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SUS\Desktop\TravelPlanner\"/>
    </mc:Choice>
  </mc:AlternateContent>
  <xr:revisionPtr revIDLastSave="0" documentId="13_ncr:1_{60F20ECC-8D2A-46FD-BD74-9C084F220F84}" xr6:coauthVersionLast="47" xr6:coauthVersionMax="47" xr10:uidLastSave="{00000000-0000-0000-0000-000000000000}"/>
  <bookViews>
    <workbookView xWindow="-23148" yWindow="-36" windowWidth="23256" windowHeight="12456" activeTab="1" xr2:uid="{1005873D-DFD0-4F54-A8AF-595015D6EE1F}"/>
  </bookViews>
  <sheets>
    <sheet name="Sheet1" sheetId="1" r:id="rId1"/>
    <sheet name="Trip 2025" sheetId="2" r:id="rId2"/>
    <sheet name="Sheet3" sheetId="3" r:id="rId3"/>
    <sheet name="Sheet4" sheetId="4" r:id="rId4"/>
  </sheets>
  <definedNames>
    <definedName name="_xlnm.Print_Area" localSheetId="1">'Trip 2025'!$A$1:$G$73</definedName>
    <definedName name="_xlnm.Print_Titles" localSheetId="1">'Trip 2025'!$1:$4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17" i="3" l="1"/>
  <c r="O18" i="3"/>
  <c r="O19" i="3"/>
  <c r="O20" i="3"/>
  <c r="O21" i="3"/>
  <c r="O22" i="3"/>
  <c r="O23" i="3"/>
  <c r="O24" i="3"/>
  <c r="O25" i="3"/>
  <c r="O26" i="3"/>
  <c r="O27" i="3"/>
  <c r="O28" i="3"/>
  <c r="O29" i="3"/>
  <c r="O30" i="3"/>
  <c r="O31" i="3"/>
  <c r="O32" i="3"/>
  <c r="C20" i="3"/>
  <c r="C21" i="3"/>
  <c r="C22" i="3"/>
  <c r="C23" i="3"/>
  <c r="C24" i="3"/>
  <c r="C25" i="3"/>
  <c r="C26" i="3"/>
  <c r="C27" i="3"/>
  <c r="C28" i="3"/>
  <c r="C29" i="3"/>
  <c r="C30" i="3"/>
  <c r="C31" i="3"/>
  <c r="C32" i="3"/>
  <c r="O4" i="3"/>
  <c r="O5" i="3"/>
  <c r="O6" i="3"/>
  <c r="O7" i="3"/>
  <c r="O8" i="3"/>
  <c r="O9" i="3"/>
  <c r="O10" i="3"/>
  <c r="O11" i="3"/>
  <c r="O12" i="3"/>
  <c r="O13" i="3"/>
  <c r="O14" i="3"/>
  <c r="O15" i="3"/>
  <c r="O16" i="3"/>
  <c r="O3" i="3"/>
  <c r="N3" i="3"/>
  <c r="N4" i="3"/>
  <c r="N5" i="3"/>
  <c r="N6" i="3"/>
  <c r="N7" i="3"/>
  <c r="N8" i="3"/>
  <c r="N9" i="3"/>
  <c r="N10" i="3"/>
  <c r="N11" i="3"/>
  <c r="N12" i="3"/>
  <c r="N13" i="3"/>
  <c r="N14" i="3"/>
  <c r="N15" i="3"/>
  <c r="N16" i="3"/>
  <c r="N2" i="3"/>
  <c r="C14" i="3"/>
  <c r="C15" i="3"/>
  <c r="C3" i="3"/>
  <c r="C4" i="3"/>
  <c r="C5" i="3"/>
  <c r="C6" i="3"/>
  <c r="C7" i="3"/>
  <c r="C8" i="3"/>
  <c r="C9" i="3"/>
  <c r="C10" i="3"/>
  <c r="C11" i="3"/>
  <c r="C12" i="3"/>
  <c r="C13" i="3"/>
  <c r="C16" i="3"/>
  <c r="C2" i="3"/>
  <c r="C4" i="1"/>
  <c r="C5" i="1"/>
  <c r="C6" i="1"/>
  <c r="C7" i="1"/>
  <c r="C8" i="1"/>
  <c r="C9" i="1"/>
  <c r="C10" i="1"/>
  <c r="C11" i="1"/>
  <c r="C12" i="1"/>
  <c r="C13" i="1"/>
  <c r="C14" i="1"/>
  <c r="C3" i="1"/>
  <c r="C2" i="1"/>
</calcChain>
</file>

<file path=xl/sharedStrings.xml><?xml version="1.0" encoding="utf-8"?>
<sst xmlns="http://schemas.openxmlformats.org/spreadsheetml/2006/main" count="355" uniqueCount="248">
  <si>
    <t>date</t>
  </si>
  <si>
    <t>id</t>
  </si>
  <si>
    <t>time</t>
  </si>
  <si>
    <t>title</t>
  </si>
  <si>
    <t>image</t>
  </si>
  <si>
    <t>link</t>
  </si>
  <si>
    <t>map</t>
  </si>
  <si>
    <t>note</t>
  </si>
  <si>
    <t>cost</t>
  </si>
  <si>
    <t>tag</t>
  </si>
  <si>
    <t>สุวรรณภูมิ</t>
  </si>
  <si>
    <t>ถึงสนามบิน Check-in โหลดกระเป๋า
อาจนั่งเลาจน์ King Power / …</t>
  </si>
  <si>
    <t>transport</t>
  </si>
  <si>
    <t>Take Off ✈️</t>
  </si>
  <si>
    <t>Take a Train to Taipei</t>
  </si>
  <si>
    <t>Arrive at Taoyuan Airport</t>
  </si>
  <si>
    <t>มื้อเช้า กินเสี่ยวหลงเปา Huang Long Zhuang</t>
  </si>
  <si>
    <t>1. MRT สายสีแดง จาก Taipei Main Station ไปลง
สถานี Chiang Kai-Shek Memorial Hall ทางออก 2
2. จากนั้นเดินต่อประมาณ 450 เมตร / 6 นาที</t>
  </si>
  <si>
    <t xml:space="preserve">ฝากกระเป๋าที่โรงแรม Meworld Hotel </t>
  </si>
  <si>
    <t>ลงสถานี Taipei Main Station
ทางออก Z2 หรือ Z4 (ทางออก Z4 จะมีลิฟต์)
เข้าอาคารแล้วกดลิฟต์ขึ้นไป
ชั้น 7 (ใต้อาคารมี Family Mart)</t>
  </si>
  <si>
    <t>EVA Airs (BR 206)</t>
  </si>
  <si>
    <t>Taoyuan Airport MRT ลงสถานี Taipei Main
Station
ขึ้นแบบ Express สีม่วงจะเร็วกว่า (ใช้เวลา
ประมาณ 35-45 นาที)</t>
  </si>
  <si>
    <t>"Taiwan Again &amp; Again"  22-28/10/2025</t>
  </si>
  <si>
    <t>Date</t>
  </si>
  <si>
    <t>Time</t>
  </si>
  <si>
    <t>Transportation</t>
  </si>
  <si>
    <t>Remarks</t>
  </si>
  <si>
    <t>ที่พัก</t>
  </si>
  <si>
    <t>22.30</t>
  </si>
  <si>
    <t>ไปถึงสนามบิน และ Check-in โหลดกระเป๋า</t>
  </si>
  <si>
    <t xml:space="preserve">อาจจะนั่งเลาจน์ King Power หรืออะไรก็แล้วแต่ที่ฟรี </t>
  </si>
  <si>
    <t>01.35</t>
  </si>
  <si>
    <t>Take Off</t>
  </si>
  <si>
    <t>6.20</t>
  </si>
  <si>
    <t>08.00</t>
  </si>
  <si>
    <t xml:space="preserve">Take a Train to Taipei </t>
  </si>
  <si>
    <t>Taoyuan Airport MRT ลงสถานี Taipei Main Station</t>
  </si>
  <si>
    <t>ขึ้นแบบ Express สีม่วงจะเร็วกว่า (ใช้เวลาประมาณ 35-45 นาที)</t>
  </si>
  <si>
    <t>09.00</t>
  </si>
  <si>
    <t>เอากระเป๋าเข้าไปฝากที่โรงแรม</t>
  </si>
  <si>
    <r>
      <rPr>
        <b/>
        <sz val="11"/>
        <color theme="1"/>
        <rFont val="Prompt"/>
      </rPr>
      <t>ลงสถานี Taipei Main Station</t>
    </r>
    <r>
      <rPr>
        <sz val="11"/>
        <color theme="1"/>
        <rFont val="Prompt"/>
      </rPr>
      <t xml:space="preserve">
- ทางออก Z2 หรือ Z4 (ทางออก Z4 จะมีลิฟต์)</t>
    </r>
  </si>
  <si>
    <t>Meworld Hotel - เข้าอาคารแล้วกดลิฟต์ขึ้นไปชั้น 7 (ใต้อาคารมี Family Mart)</t>
  </si>
  <si>
    <t>10.00</t>
  </si>
  <si>
    <t>มื้อเช้า กินเสี่ยวหลงเปา ร้าน Huang Long Zhuang</t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</si>
  <si>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จาก Taipei Main Station ไปลงสถานี Chiang Kai-Shek Memorial Hall ทางออก 2
2. จากนั้นเดินต่อประมาณ 450 เมตร / 6 นาที</t>
    </r>
  </si>
  <si>
    <t>11.30</t>
  </si>
  <si>
    <t>ไปกินชานมเจ้าแรกร้าน Chun Shui Tang (ชุนสุ่ยถัง) 
ที่อนุสรณ์เจียงไคเช็ค</t>
  </si>
  <si>
    <t>เดินจากร้านเสี่ยวหลงเปาประมาณ 1.1 km / 16 นาที</t>
  </si>
  <si>
    <t>12.00</t>
  </si>
  <si>
    <r>
      <rPr>
        <b/>
        <sz val="11"/>
        <color theme="1"/>
        <rFont val="Prompt"/>
      </rPr>
      <t>ไหว้พระเอาฤกษ์ที่ วัดหลงซาน</t>
    </r>
    <r>
      <rPr>
        <sz val="11"/>
        <color theme="1"/>
        <rFont val="Prompt"/>
      </rPr>
      <t xml:space="preserve">
เปิด 06.00-22.00</t>
    </r>
  </si>
  <si>
    <r>
      <t xml:space="preserve">1. </t>
    </r>
    <r>
      <rPr>
        <b/>
        <sz val="11"/>
        <color rgb="FFFF0000"/>
        <rFont val="Prompt"/>
      </rPr>
      <t xml:space="preserve">MRT สายสีแดง </t>
    </r>
    <r>
      <rPr>
        <sz val="11"/>
        <color theme="1"/>
        <rFont val="Prompt"/>
      </rPr>
      <t xml:space="preserve">จาก Chiang Kai-Shek Memorial Hall ไปลงสถานี Taipei Main Station
2. </t>
    </r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Taipei Main Station ไปลงสถานี MRT Longshan Temple</t>
    </r>
  </si>
  <si>
    <t>13.00</t>
  </si>
  <si>
    <t>เดินเล่น Ximen ตอนกลางวัน</t>
  </si>
  <si>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Longshan Temple ไปลงสถานี Ximen</t>
    </r>
  </si>
  <si>
    <t>กิน เที่ยว ช้อป ตอนกลางวัน</t>
  </si>
  <si>
    <r>
      <t xml:space="preserve">Mountain Kids Coffee Roaster
</t>
    </r>
    <r>
      <rPr>
        <sz val="11"/>
        <color theme="1"/>
        <rFont val="Prompt"/>
      </rPr>
      <t>- คาเฟ่สไตล์มินิมอลสีขาว เห็นวิว Northern History Gate (ประตูทิศเหนือ)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- เวลาเปิด-ปิด 08.00-20.00 น. ปิดทุกวันจันทร์</t>
    </r>
  </si>
  <si>
    <r>
      <rPr>
        <b/>
        <sz val="11"/>
        <color theme="1"/>
        <rFont val="Prompt"/>
      </rPr>
      <t>MRT Ximen Exit 5</t>
    </r>
    <r>
      <rPr>
        <sz val="11"/>
        <color theme="1"/>
        <rFont val="Prompt"/>
      </rPr>
      <t xml:space="preserve"> เดินอีกประมาณ 600 เมตร</t>
    </r>
  </si>
  <si>
    <t>- บรรยากาศสงบเหมาะเป็น co-working space มีกาแฟคุณภาพดีและเมล็ดกาแฟให้เลือกซื้อกลับ
- เมนูแนะนำคือ Hojicha และกาแฟลาเต้ เมนูราคาเฉลี่ย 160-250 NTD. 
- หากจะนั่งทานที่ร้านจะต้องสั่งเมนูเครื่องดื่มอย่างน้อย 1 แก้ว/คน</t>
  </si>
  <si>
    <r>
      <t xml:space="preserve">ตึกอิฐแดง (The Red House)
</t>
    </r>
    <r>
      <rPr>
        <sz val="11"/>
        <color theme="1"/>
        <rFont val="Prompt"/>
      </rPr>
      <t>ภายใน ตึกอิฐแดง (The Red House) จะเป็นโซนจัดแสดงนิทรรศการที่พาเราไปเรียนรู้เกี่ยวกับประวัติของย่านซีเหมินติง (Ximending) โดยข้างๆ กันนั้นมีร้านน้ำชา The Red House เปิดให้บริการอยู่</t>
    </r>
  </si>
  <si>
    <r>
      <rPr>
        <b/>
        <sz val="11"/>
        <color theme="1"/>
        <rFont val="Prompt"/>
      </rPr>
      <t>MRT Ximen ทางออก 1</t>
    </r>
    <r>
      <rPr>
        <sz val="11"/>
        <color theme="1"/>
        <rFont val="Prompt"/>
      </rPr>
      <t xml:space="preserve"> เดินอีกประมาณ 100 เมตร จะถึงตึกอิฐแดง (The Red House)
</t>
    </r>
  </si>
  <si>
    <t>15.00</t>
  </si>
  <si>
    <r>
      <rPr>
        <b/>
        <sz val="11"/>
        <color theme="1"/>
        <rFont val="Prompt"/>
      </rPr>
      <t>Check-in เข้าโรงแรม</t>
    </r>
    <r>
      <rPr>
        <sz val="11"/>
        <color theme="1"/>
        <rFont val="Prompt"/>
      </rPr>
      <t xml:space="preserve">
เก็บของ พักผ่อน</t>
    </r>
  </si>
  <si>
    <r>
      <rPr>
        <b/>
        <sz val="11"/>
        <color rgb="FF0070C0"/>
        <rFont val="Prompt"/>
      </rPr>
      <t>MRT สายสีน้ำเงิน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จาก Ximen ไปลงสถานี Taipei Main Station</t>
    </r>
  </si>
  <si>
    <r>
      <t xml:space="preserve">Meworld Hotel
</t>
    </r>
    <r>
      <rPr>
        <sz val="11"/>
        <color rgb="FF0070C0"/>
        <rFont val="Prompt"/>
      </rPr>
      <t>- เข้าอาคารแล้วกดลิฟต์ขึ้นไปชั้น 7 (ใต้อาคารมี Family Mart)
- ทางออก Z2 หรือ Z4 (ทางออก Z4 จะมีลิฟต์)</t>
    </r>
  </si>
  <si>
    <t>16.30</t>
  </si>
  <si>
    <t>เดินเล่น Dadaocheng Old Street &amp; Dihua Street</t>
  </si>
  <si>
    <r>
      <t xml:space="preserve">- เดินจากโรงแรมไปประมาณ 1.4 km / 20 min
- กด Google Map ปักหมุดไปที่ Xia Hai City God Temple (台北霞海城隍廟)
</t>
    </r>
    <r>
      <rPr>
        <sz val="11"/>
        <color rgb="FFFF0000"/>
        <rFont val="Prompt"/>
      </rPr>
      <t>(ตลาดเปิดถึงประมาณ 2 ทุ่ม แต่บางร้านก็ปิด 6 โมง)</t>
    </r>
  </si>
  <si>
    <t xml:space="preserve">ดูพระอาทิตย์ตกที่ท่าเรือต้าเต้าเฉิง (Dadaocheng Wharf) </t>
  </si>
  <si>
    <t>เดินเพลินๆ ผ่าน Dadaocheng Old Street ไปจนถึงริมแม่น้ำ ปักหมุด google map ไปที่ "Dadaocheng Wharf"</t>
  </si>
  <si>
    <t>หรือไปหาของกินแถวตลาดใกล้ๆกัน ที่ตลาดกลางคืนหนิงเซี่ย "Ningxia Night Market"
เวลาเปิด : ประมาณ 17.30 – 24.00</t>
  </si>
  <si>
    <r>
      <t xml:space="preserve"> - เดินจาก Dadaocheng Wharf ประมาณ 1 km. / 15 นาที
 - เดินจาก Dadaocheng Squre ประมาณ 600 m / 9 นาที
</t>
    </r>
    <r>
      <rPr>
        <sz val="11"/>
        <color theme="8"/>
        <rFont val="Prompt"/>
      </rPr>
      <t>ของที่ต้องลอง &gt;&gt; เผือกทอดเจ้าดัง มีไส้เผือกล้วน, เผือกไข่เค็ม, เผือกหมูหยอง</t>
    </r>
  </si>
  <si>
    <t>21.00</t>
  </si>
  <si>
    <t>กลับโรงแรมพักผ่อนนนนนนน</t>
  </si>
  <si>
    <r>
      <rPr>
        <b/>
        <sz val="11"/>
        <rFont val="Prompt"/>
      </rPr>
      <t>- ถ้ากลับจาก Dadaocheng ก็เดินกลับ</t>
    </r>
    <r>
      <rPr>
        <sz val="11"/>
        <rFont val="Prompt"/>
      </rPr>
      <t xml:space="preserve">
</t>
    </r>
    <r>
      <rPr>
        <b/>
        <sz val="11"/>
        <rFont val="Prompt"/>
      </rPr>
      <t>- ถ้ากลับจาก Ningxia Night Market (MRT Zhongshan ทางออก 2)</t>
    </r>
    <r>
      <rPr>
        <sz val="11"/>
        <rFont val="Prompt"/>
      </rPr>
      <t xml:space="preserve">
1. </t>
    </r>
    <r>
      <rPr>
        <sz val="11"/>
        <color rgb="FFFF0000"/>
        <rFont val="Prompt"/>
      </rPr>
      <t>MRT สายสีแดง</t>
    </r>
    <r>
      <rPr>
        <sz val="11"/>
        <rFont val="Prompt"/>
      </rPr>
      <t xml:space="preserve"> จากสถานี Zhongshan ลงสถานี Taipei Main Station</t>
    </r>
  </si>
  <si>
    <t>Meworld Hotel
- เข้าอาคารแล้วกดลิฟต์ขึ้นไปชั้น 7 (ใต้อาคารมี Family Mart)
- ทางออก Z2 หรือ Z4 (ทางออก Z4 จะมีลิฟต์)</t>
  </si>
  <si>
    <t>หาของกินรองท้องระหว่างทางไปป้ายรถเมล์</t>
  </si>
  <si>
    <t>ไปดื่มดำกับน้ำตกและแช่น้ำแร่ที่ Wulai</t>
  </si>
  <si>
    <r>
      <rPr>
        <b/>
        <u/>
        <sz val="11"/>
        <color theme="1"/>
        <rFont val="Prompt"/>
      </rPr>
      <t>Option1</t>
    </r>
    <r>
      <rPr>
        <b/>
        <sz val="11"/>
        <color theme="1"/>
        <rFont val="Prompt"/>
      </rPr>
      <t xml:space="preserve"> : </t>
    </r>
    <r>
      <rPr>
        <sz val="11"/>
        <color theme="1"/>
        <rFont val="Prompt"/>
      </rPr>
      <t xml:space="preserve">
- รถบัส </t>
    </r>
    <r>
      <rPr>
        <b/>
        <sz val="11"/>
        <color theme="1"/>
        <rFont val="Prompt"/>
      </rPr>
      <t>Sindian Bus No.849</t>
    </r>
    <r>
      <rPr>
        <sz val="11"/>
        <color theme="1"/>
        <rFont val="Prompt"/>
      </rPr>
      <t xml:space="preserve"> ลงป้าย Wulai (เวลารวมประมาณ 1.5-2 hrs.)
**ป้ายรถเมล์ (F2) อยู่ฝั่งตรงข้ามกับสถานีตำรวจ
</t>
    </r>
    <r>
      <rPr>
        <b/>
        <u/>
        <sz val="11"/>
        <color theme="1"/>
        <rFont val="Prompt"/>
      </rPr>
      <t>Option2</t>
    </r>
    <r>
      <rPr>
        <b/>
        <sz val="11"/>
        <color theme="1"/>
        <rFont val="Prompt"/>
      </rPr>
      <t xml:space="preserve"> : </t>
    </r>
    <r>
      <rPr>
        <sz val="11"/>
        <color theme="1"/>
        <rFont val="Prompt"/>
      </rPr>
      <t xml:space="preserve">
- </t>
    </r>
    <r>
      <rPr>
        <b/>
        <sz val="11"/>
        <color rgb="FF00B050"/>
        <rFont val="Prompt"/>
      </rPr>
      <t>MRT สายสีเขียว</t>
    </r>
    <r>
      <rPr>
        <sz val="11"/>
        <color theme="1"/>
        <rFont val="Prompt"/>
      </rPr>
      <t xml:space="preserve"> จากสถานี Taipei Main ลงสถานี Xindian
- ไปต่อรถบัส </t>
    </r>
    <r>
      <rPr>
        <b/>
        <sz val="11"/>
        <color theme="1"/>
        <rFont val="Prompt"/>
      </rPr>
      <t>Sindian Bus No.849</t>
    </r>
    <r>
      <rPr>
        <sz val="11"/>
        <color theme="1"/>
        <rFont val="Prompt"/>
      </rPr>
      <t xml:space="preserve"> ลงป้าย Wulai (เวลารวมประมาณ 1 hrs.)
</t>
    </r>
    <r>
      <rPr>
        <b/>
        <sz val="11"/>
        <color rgb="FFC00000"/>
        <rFont val="Prompt"/>
      </rPr>
      <t>**รถบัสจะไปจอดที่บริเวณใกล้กับ Wulai Old Street</t>
    </r>
  </si>
  <si>
    <r>
      <rPr>
        <b/>
        <sz val="11"/>
        <rFont val="Prompt"/>
      </rPr>
      <t>1. Wulai Old Street (烏來老街)</t>
    </r>
    <r>
      <rPr>
        <sz val="11"/>
        <rFont val="Prompt"/>
      </rPr>
      <t xml:space="preserve">
- ถนนคนเดินที่มีของพื้นเมืองขายสองข้างทาง
- ส่วนใหญ่จะเป็นขนม ของกินเล่น ชากาแฟ และสินค้าจากชนพื้นเมืองอูไหล</t>
    </r>
  </si>
  <si>
    <t xml:space="preserve"> - จุดที่บัสจอดจะมีมุมสะพานแดงให้ถ่ายรูป
 - ใกล้ๆกับ old street มีจุดถ่ายรูปที่ Lansheng Bridge</t>
  </si>
  <si>
    <r>
      <rPr>
        <b/>
        <sz val="11"/>
        <rFont val="Prompt"/>
      </rPr>
      <t>2. Wulai Log Cart (รถรางไม้ซุง)</t>
    </r>
    <r>
      <rPr>
        <sz val="11"/>
        <rFont val="Prompt"/>
      </rPr>
      <t xml:space="preserve">
- นั่งรถรางไปเที่ยวน้ำตกอูไหล เพื่อชมวิวทิวทัศน์ธรรมชาติไปสู่บริเวณน้ำตก
</t>
    </r>
    <r>
      <rPr>
        <sz val="11"/>
        <color rgb="FF0070C0"/>
        <rFont val="Prompt"/>
      </rPr>
      <t>ค่าโดยสาร: ประมาณ NT$50 ต่อเที่ยว (สามารถเลือกเดินเท้าได้ประมาณ 20 นาที or 2 km.)</t>
    </r>
  </si>
  <si>
    <t>- เดินผ่าน Old Street และข้าม Lansheng Bridge เพื่อไปยังสถานีรถราง
- นั่งรถรางประมาณ 1.5 กิโลเมตรจากสถานี ไปส่งแถวๆน้ำตกอูไหล</t>
  </si>
  <si>
    <r>
      <rPr>
        <b/>
        <sz val="11"/>
        <rFont val="Prompt"/>
      </rPr>
      <t>3. Wulai Falls (烏來瀑布)</t>
    </r>
    <r>
      <rPr>
        <sz val="11"/>
        <rFont val="Prompt"/>
      </rPr>
      <t xml:space="preserve">
น้ำตก Wulai ซึ่งมีความสูงประมาณ 80 เมตร ถือเป็นน้ำตกที่สูงที่สุดในภาคเหนือของไต้หวัน</t>
    </r>
  </si>
  <si>
    <t xml:space="preserve"> - จุดชมวิว น้ำตกสวย ๆ 
หรือจะแวะนั่งจิบกาแฟที่ คาเฟ่ (เช่น Three Cafe) ที่มีวิวเป็นฉากหลังของน้ำตกก็ดีเยี่ยม (บางร้านอาจกำหนดให้ต้องสั่งอาหารหรือเครื่องดื่มก่อนถ่ายรูป)
</t>
  </si>
  <si>
    <r>
      <t xml:space="preserve">(ถ้าอยากเห็นวิวน้ำตกมุมสูง) สามารถนั่งกระเช้าลอยฟ้า (Wulai Cable Car) ขึ้นไปยัง Yun Hsien Resort ด้านบน เพื่อชมวิวน้ำตกและภูเขาจากมุมสูง
 - เดินเล่นในสวนรอบๆด้านบน มีร้านกาแฟ นั่งชิวๆ ให้อาหารปลา
 - มีบริการพายเรือในทะเลสาบ คนละ 120 NTD
</t>
    </r>
    <r>
      <rPr>
        <sz val="11"/>
        <color rgb="FF0070C0"/>
        <rFont val="Prompt"/>
      </rPr>
      <t>(ค่ากระเช้าประมาณ NT$220-300 ไป-กลับ)</t>
    </r>
  </si>
  <si>
    <r>
      <t xml:space="preserve">4. แช่บ่อน้ำพุร้อนเพื่อผ่อนคลาย
</t>
    </r>
    <r>
      <rPr>
        <sz val="11"/>
        <rFont val="Prompt"/>
      </rPr>
      <t>น้ำพุร้อน Wulai เป็นประเภท Sodium Bicarbonate Spring หรือที่รู้จักกันในชื่อ "น้ำพุร้อนเพื่อความงาม (Beauty Spring)" ซึ่งช่วยให้ผิวพรรณนุ่มนวล</t>
    </r>
  </si>
  <si>
    <r>
      <rPr>
        <b/>
        <sz val="11"/>
        <rFont val="Prompt"/>
      </rPr>
      <t>1. Volando Urai Spring Spa &amp; Resort (馥蘭朵烏來渡假酒店)</t>
    </r>
    <r>
      <rPr>
        <sz val="11"/>
        <rFont val="Prompt"/>
      </rPr>
      <t xml:space="preserve">
- เป็นรีสอร์ตหรูระดับบนที่ขึ้นชื่อที่สุดของ Wulai ดีไซน์เรียบหรู สงบ และกลมกลืนกับธรรมชาติ บ่อน้ำพุร้อนส่วนตัว (Grand View Bathhouse หรือ Scenic Hot Spring Room) จะมีทิวทัศน์แม่น้ำหนานซือ (Nanshi River) 
- มีห้องสวีทส่วนตัวสำหรับแช่โดยเฉพาะ (Day Use Private Hot Spring)</t>
    </r>
  </si>
  <si>
    <r>
      <rPr>
        <b/>
        <sz val="11"/>
        <rFont val="Prompt"/>
      </rPr>
      <t>2. Pause Landis Resort Wulai (璞石麗緻溫泉會館)</t>
    </r>
    <r>
      <rPr>
        <sz val="11"/>
        <rFont val="Prompt"/>
      </rPr>
      <t xml:space="preserve">
- ชื่อเสียงด้านคุณภาพของบริการและความสะอาด หลายห้องมีอ่างน้ำพุร้อนส่วนตัวขนาดใหญ่ในห้องพัก (หรือบริเวณระเบียงบางส่วน) ที่มองเห็นวิวทิวทัศน์ของหุบเขา
- มีห้องสำหรับแช่น้ำพุร้อนแบบส่วนตัวสำหรับลูกค้า Day Use และอ่างส่วนตัวในห้องพักสำหรับลูกค้าค้างคืน</t>
    </r>
  </si>
  <si>
    <r>
      <rPr>
        <b/>
        <sz val="11"/>
        <rFont val="Prompt"/>
      </rPr>
      <t>3. Re Change Wulai (烏來旅晨溫泉會館)</t>
    </r>
    <r>
      <rPr>
        <sz val="11"/>
        <rFont val="Prompt"/>
      </rPr>
      <t xml:space="preserve">
- น้ำพุร้อนสไตล์โมเดิร์น-เซน ที่ได้รับคำชมเรื่องความคุ้มค่าและวิวทิวทัศน์จากห้องพัก อ่างน้ำพุร้อนส่วนตัว ที่ทำจากหินหรือไม้ มักจะมีกระจกบานใหญ่ให้มองเห็นวิวภูเขา ทำให้ได้บรรยากาศที่ผ่อนคลายอย่างแท้จริง
- มีห้องส่วนตัวแบบแช่น้ำพุร้อน (90-120 นาที) พร้อมตัวเลือกเสริม เช่น ชุดน้ำชา/ของว่างยามบ่าย</t>
    </r>
  </si>
  <si>
    <t>16.00</t>
  </si>
  <si>
    <t>กลับจาก Wulai</t>
  </si>
  <si>
    <r>
      <t xml:space="preserve"> - รถบัส </t>
    </r>
    <r>
      <rPr>
        <b/>
        <sz val="11"/>
        <color theme="1"/>
        <rFont val="Prompt"/>
      </rPr>
      <t>Sindian Bus No.849 (สายเดียวกับขามา)</t>
    </r>
    <r>
      <rPr>
        <sz val="11"/>
        <color theme="1"/>
        <rFont val="Prompt"/>
      </rPr>
      <t xml:space="preserve"> จาก Wulai ลงป้าย MRT Xindian (เวลารวมประมาณ 40 min)</t>
    </r>
  </si>
  <si>
    <t>สามารถแวะที่ไทเปเมนเพื่อเก็บของก่อนได้</t>
  </si>
  <si>
    <t>18.00</t>
  </si>
  <si>
    <t>ตลาดเหราเหอ (Raohe Night Market)</t>
  </si>
  <si>
    <r>
      <t xml:space="preserve">1. </t>
    </r>
    <r>
      <rPr>
        <b/>
        <sz val="11"/>
        <color rgb="FF00B050"/>
        <rFont val="Prompt"/>
      </rPr>
      <t>MRT สายสีเขียว</t>
    </r>
    <r>
      <rPr>
        <sz val="11"/>
        <rFont val="Prompt"/>
      </rPr>
      <t xml:space="preserve"> จากสถานี Xindian นั่งไปสุดสายลงสถานี Songshan Exit 5
2. เดินตรงไปประมาณ 100 เมตร จะพบทางเข้าตลาดอยู่ทางขวามือ ใกล้กับวัด Songshan Ciyou
</t>
    </r>
    <r>
      <rPr>
        <b/>
        <sz val="11"/>
        <rFont val="Prompt"/>
      </rPr>
      <t>เมนูแนะนำ</t>
    </r>
    <r>
      <rPr>
        <sz val="11"/>
        <rFont val="Prompt"/>
      </rPr>
      <t xml:space="preserve">
- ซาลาเปาอบโอ่ง ได้รางวัล Bib Gourmand จาก Michelin
- ไส้กรอกหมูป่า (Wild Boar Sausage): แนะนำแบบ "ต้าชางเปาเสี่ยวชาง" คือนำไส้กรอกหมูป่าใส่ตรงกลางไส้กรอกข้าว ทานคู่กับกระเทียม 
- ซุปซี่โครงหมูตุ๋นยาจีน: เป็นอีกเมนูเด็ดที่ได้รับรางวัล Bib Gourmand 
- บะหมี่ร้าน Dongfahao Fried Rice Noodles</t>
    </r>
  </si>
  <si>
    <t>กินอิ่มแล้วก็กลับโรงแรม พักผ่อน</t>
  </si>
  <si>
    <r>
      <t xml:space="preserve">1. </t>
    </r>
    <r>
      <rPr>
        <b/>
        <sz val="11"/>
        <color rgb="FF00B050"/>
        <rFont val="Prompt"/>
      </rPr>
      <t>MRT สายสีเขียว</t>
    </r>
    <r>
      <rPr>
        <sz val="11"/>
        <rFont val="Prompt"/>
      </rPr>
      <t xml:space="preserve"> จากสถานี Songshan ลงสถานี Taipei Main Station ทางออก Z2 หรือ Z4</t>
    </r>
  </si>
  <si>
    <t xml:space="preserve">8.00 </t>
  </si>
  <si>
    <t>1 day trip Taipingshan</t>
  </si>
  <si>
    <t>https://www.hashcorner.com/travel/taiwan/taipingshan-%e0%b9%84%e0%b8%96%e0%b9%88%e0%b8%9c%e0%b8%b4%e0%b8%87%e0%b8%8b%e0%b8%b2%e0%b8%99/</t>
  </si>
  <si>
    <t>กินของง่ายๆๆ แถว รร. 
หรือไม่ก็ไป Ximen shopping &amp; Survey หาของฝาก</t>
  </si>
  <si>
    <t>กินข้าวเช้าง่ายๆ แถวโรงแรม</t>
  </si>
  <si>
    <t>ตามเก็บ Taipei 101 view point ที่ Huian Park</t>
  </si>
  <si>
    <r>
      <t xml:space="preserve">1. </t>
    </r>
    <r>
      <rPr>
        <b/>
        <sz val="11"/>
        <color rgb="FFFF0000"/>
        <rFont val="Prompt"/>
      </rPr>
      <t xml:space="preserve">MRT สายสีแดง </t>
    </r>
    <r>
      <rPr>
        <sz val="11"/>
        <color theme="1"/>
        <rFont val="Prompt"/>
      </rPr>
      <t>จาก Taipei Main Station ไป ลงที่สถานี Taipei 101 (Exit3)
2. เดินประมาณ 15 นาที พิกัดทางขึ้น อยู่ในซอกตึกเล็กๆ ติดกับวัด songshan temple
3. หรือกด Uber มา</t>
    </r>
  </si>
  <si>
    <t>Option 1</t>
  </si>
  <si>
    <r>
      <t xml:space="preserve">ชมวิวบน Taipei 101 ชั้น88 ที่ร้าน simple kaffa
</t>
    </r>
    <r>
      <rPr>
        <sz val="11"/>
        <color theme="1"/>
        <rFont val="Prompt"/>
      </rPr>
      <t>เปิดทุกวัน 10:00-20:00</t>
    </r>
  </si>
  <si>
    <t>1. ไปที่ชั้น 1 โซนทางเข้า office ประตู Xinyi จะเจอเคาน์เตอร์ simple kaffa ข้างๆ บันไดเลื่อนทางด้านซ้าย
2. จะเลือกนั่งโต๊ะ (มีค่าโต๊ะ) หรือ Take Away ก็ได้ ต้องสั่งเครื่องดื่มอย่างน้อยคนละแก้ว ขั้นต่ำคนละ 250 NT$
3. พอได้บัตรกระดาษมา ให้ขึ้นบันไดเลื่อนไปชั้น 2 จะมี พนง.แตะบัตรเข้าตึกให้ และ ใช้ลิฟท์ตัวแรกไปที่ชั้น 60 จากนั้นใช้ลิฟท์ตัวที่สองไปที่ชั้น 88
4. พอถึงชั้น 88 ยื่นกระดาษให้พนง. จะมีคนพาไปที่โต๊ะและเอาเมนูมาให้ ตอนสั่งกาแฟจะต้องใช้บัตรกระดาษที่ได้มาตอนแรกด้วย</t>
  </si>
  <si>
    <t>ถ้าจะนั่งแบบโต๊ะ 
- Window seat เป็นโซนติดหน้าต่าง นั่งได้สูงสุด 4 คน  Minimum charge NT$2000 (ราคานี้รวมสั่งเครื่องดื่ม ขนม หรือซื้อเมล็ด/drip bagsกลับบ้านก็ได้ค่ะ)
- The bay sofa เป็นโซนโซฟากลางร้านแต่ไม่ติดหน้าต่าง นั่งได้ 2-8 คน Minimum charge NT$3000
- Ordinary seat เป็นโต๊ะธรรมดา (ห่างไกลจากหน้าต่างมากที่สุดแต่วิวโอเคอยู่ค่ะ) ต้องสั่งเครื่องดื่มอย่างน้อยคนละแก้ว
- โซน Take Away จะมีโต๊ะบาร์แบบยืนให้</t>
  </si>
  <si>
    <t>Option 2</t>
  </si>
  <si>
    <r>
      <t xml:space="preserve">ไปดูวิว Taipei 101 แบบมุมสูงงงง ที่ KA Sky Coffee
</t>
    </r>
    <r>
      <rPr>
        <sz val="11"/>
        <color theme="1"/>
        <rFont val="Prompt"/>
      </rPr>
      <t>- เป็นคาเฟ่ชมวิวบนชั้น 33 ของตึก Fubon
- ร้านเปิด 08.00 - 18.30
- สั่งอย่างน้อย 1 คน 1 แก้ว (ราคาเริ่มต้น 85 NT$)</t>
    </r>
    <r>
      <rPr>
        <b/>
        <sz val="11"/>
        <color theme="1"/>
        <rFont val="Prompt"/>
      </rPr>
      <t xml:space="preserve">
link จอง โต๊ะ
</t>
    </r>
    <r>
      <rPr>
        <sz val="11"/>
        <color theme="1"/>
        <rFont val="Prompt"/>
      </rPr>
      <t>https://inline.app/booking/-ORKeusn2S3Kblrggxvg:inline-live-3/-ORKeuzodu27-U-0MUtS?language=en</t>
    </r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</si>
  <si>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จาก Taipei 101 ไปลง Dann เพื่อเปลี่ยนสาย
2. </t>
    </r>
    <r>
      <rPr>
        <b/>
        <sz val="11"/>
        <color rgb="FF996633"/>
        <rFont val="Prompt"/>
      </rPr>
      <t>MRT สายสีน้ำตาล</t>
    </r>
    <r>
      <rPr>
        <sz val="11"/>
        <color theme="1"/>
        <rFont val="Prompt"/>
      </rPr>
      <t xml:space="preserve"> จาก Dann ไปลง Zhongxiao Fuxing เพื่อเปลี่ยนสายอีกรอบ
3. </t>
    </r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Zhongxiao Fuxing ไปลง Taipei City Hall Exit 3
4. เดินตาม Google  หาอาคาร Fubon จะอาคารสูงสีขาวและฝั่งตรงข้ามอาคารจะเป็นอาคาร agora garden tower แสดงว่าถึงแล้ว</t>
    </r>
  </si>
  <si>
    <r>
      <rPr>
        <b/>
        <sz val="11"/>
        <rFont val="Prompt"/>
      </rPr>
      <t>วิธีการเข้า:</t>
    </r>
    <r>
      <rPr>
        <sz val="11"/>
        <rFont val="Prompt"/>
      </rPr>
      <t xml:space="preserve">
- ไปที่ล็อบบี้ชั้น 1 และแจ้งพนักงานว่าไป KA Sky Coffee เพื่อรับ QR Code 
- ลงไปยังชั้น B1 และสแกน QR Code เพื่อเข้าลิฟต์ไปยังชั้น 33 
- สแกน QR Code อีกครั้งเพื่อออกจากโซนลิฟต์เมื่อต้องการกลับ 
- โซนด้านนอก สามารถเดินเข้าไปได้เลย (โซนโต๊ะต้องจอง แต่โซนโต๊ะถึงจะเห็นวิว 101)</t>
    </r>
  </si>
  <si>
    <r>
      <t xml:space="preserve">ถ่ายรูปวิวตึก Taipei 101 ที่ Taipei City Hall
</t>
    </r>
    <r>
      <rPr>
        <sz val="11"/>
        <color theme="1"/>
        <rFont val="Prompt"/>
      </rPr>
      <t>- ลานหน้า Taipei City Hall มีมุมถ่ายรูปที่มีฉากหลังเป็นตึก Taipei 101 และมีถนนสีรุ้งอยู่ใกล้ๆ</t>
    </r>
  </si>
  <si>
    <r>
      <rPr>
        <b/>
        <sz val="11"/>
        <color rgb="FF0070C0"/>
        <rFont val="Prompt"/>
      </rPr>
      <t>MRT สายสีน้ำเงิน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สถานี Taipei City Hall Exit 3</t>
    </r>
  </si>
  <si>
    <r>
      <t xml:space="preserve">หลบร้อนไปดูพิพิธภัณฑ์ดาราศาสตร์ไทเป "Taipei Astronomical Museum"
- </t>
    </r>
    <r>
      <rPr>
        <sz val="11"/>
        <color theme="1"/>
        <rFont val="Prompt"/>
      </rPr>
      <t>เปิด 09:00-17:00 น. ปิดทุกวันจันทร์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- ค่าบัตร 40 NT$ สามารถไปซื้อที่ museum ได้เลย</t>
    </r>
  </si>
  <si>
    <r>
      <t xml:space="preserve">1. </t>
    </r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Zhongxiao Fuxing ไปลง Taipei Main Station เพื่อเปลี่ยนสาย
2.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ไปลงที่สถานี Jiantian Exit 3
3. ข้ามถนนไป</t>
    </r>
    <r>
      <rPr>
        <b/>
        <sz val="11"/>
        <color theme="1"/>
        <rFont val="Prompt"/>
      </rPr>
      <t>ต่อรถบัส</t>
    </r>
    <r>
      <rPr>
        <sz val="11"/>
        <color theme="1"/>
        <rFont val="Prompt"/>
      </rPr>
      <t xml:space="preserve"> Taipei City Bus หมายเลข 41 หรือ รถบัสสีแดง หมายเลข 30 มาลงป้าย Taipei Astronomical Museum
4. หรือถ้าอยากเดินก็นั่ง MRT สายสีแดง ไปลงที่สถานี Shilin และเดินอีก 1 กิโลเมตร</t>
    </r>
  </si>
  <si>
    <r>
      <t xml:space="preserve">เดินเล่นย่าน Zhongshan 
</t>
    </r>
    <r>
      <rPr>
        <sz val="11"/>
        <color theme="1"/>
        <rFont val="Prompt"/>
      </rPr>
      <t>- แหล่งรวมเฟชั่น คาเฟ่ ร้านอาหาร และร้านนั่งชิว สามารถเดินเล่นแถวนี้ได้เพลินๆ
- ร้านต่างๆ จะเริ่มเปิดประมาณ 11 โมง จนถึงดึก
- ฟีลเหมือนเดินสยาม แต่ชิคกว่า เก๋กว่า</t>
    </r>
  </si>
  <si>
    <r>
      <t xml:space="preserve">1. </t>
    </r>
    <r>
      <rPr>
        <b/>
        <sz val="11"/>
        <color rgb="FFFF0000"/>
        <rFont val="Prompt"/>
      </rPr>
      <t xml:space="preserve">MRT สายสีแดง </t>
    </r>
    <r>
      <rPr>
        <sz val="11"/>
        <rFont val="Prompt"/>
      </rPr>
      <t xml:space="preserve">จาก Jiantian </t>
    </r>
    <r>
      <rPr>
        <sz val="11"/>
        <color theme="1"/>
        <rFont val="Prompt"/>
      </rPr>
      <t xml:space="preserve">ไปลงที่สถานี Zhongshan Exit 4
</t>
    </r>
    <r>
      <rPr>
        <b/>
        <u/>
        <sz val="11"/>
        <color theme="1"/>
        <rFont val="Prompt"/>
      </rPr>
      <t>ร้านที่ต้องลอง</t>
    </r>
    <r>
      <rPr>
        <sz val="11"/>
        <color theme="1"/>
        <rFont val="Prompt"/>
      </rPr>
      <t xml:space="preserve">
- ร้าน Meincho (มายโช่ว) ร้านบะหมี่ไต้หวันเครื่องล้น
- Fujin Tree Café
- Oolong Tea Project</t>
    </r>
  </si>
  <si>
    <r>
      <t xml:space="preserve">ตลาดกลางคืนซื่อหลิน (Shilin Night Market)
</t>
    </r>
    <r>
      <rPr>
        <sz val="11"/>
        <color theme="1"/>
        <rFont val="Prompt"/>
      </rPr>
      <t>ตลาดนี้แบ่งออกเป็น 2 โซน คือ โซนร้านอาหาร Food Court ในตึก และโซน Street Food ด้านนอก</t>
    </r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</si>
  <si>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จากสถานีZhongshan ลงสถานี Jiantan Exit 1 จะเห็นตลาดซื่อหลินอยู่ฝั่งตรงข้ามของสถานี
ของกินที่มาแล้วห้ามพลาดคือ ไก่ทอด Hot Star, มันฝรั่งบดราดชีสเจ้าดัง Prince Cheese Potato, เต้าหู้เหม็นทอด</t>
    </r>
  </si>
  <si>
    <t>กินอิ่มแล้ว กลับโรงแรมพักผ่อนนนนนนน</t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</si>
  <si>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rFont val="Prompt"/>
      </rPr>
      <t xml:space="preserve"> จากสถานี Jiantan ลงสถานี Taipei Main Station</t>
    </r>
  </si>
  <si>
    <t>กินข้าวเช้าง่ายๆ ไทเปเมนก่อนขึ้นรถไฟ</t>
  </si>
  <si>
    <r>
      <t xml:space="preserve">ปั่นรถรางปลาปักเป้า​ Shen’ao​ Rail bike
</t>
    </r>
    <r>
      <rPr>
        <sz val="11"/>
        <color theme="1"/>
        <rFont val="Prompt"/>
      </rPr>
      <t>- ปั่นจักรยานบนรางรถไฟเก่า ชมวิวทิวทัศน์ทะเลและภูเขาที่สวยงาม
- ลอดอุโมงค์แสงสีเสียงที่มีบรรยากาศเหมือนเดินอยู่ในป่าโทโทโร่
- มีจุดชมวิวและถ่ายรูปสวยๆ ตลอดเส้นทาง
- ต้องจองออนไลน์​ล่วงหน้าก่อนมาผ่าน KK Day หรือเวป https://www.railbike.com.tw/en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- รถรอบแรก 10.00 น. และออกทุกครึ่งชั่วโมง</t>
    </r>
  </si>
  <si>
    <r>
      <t xml:space="preserve">1. </t>
    </r>
    <r>
      <rPr>
        <b/>
        <sz val="11"/>
        <color theme="1"/>
        <rFont val="Prompt"/>
      </rPr>
      <t>นั่งรถไฟ TRA</t>
    </r>
    <r>
      <rPr>
        <sz val="11"/>
        <color theme="1"/>
        <rFont val="Prompt"/>
      </rPr>
      <t xml:space="preserve"> จาก Taipei Main Station มาลงที่ Ruifang Station (ประมาณ 40 min)
2. </t>
    </r>
    <r>
      <rPr>
        <b/>
        <sz val="11"/>
        <color theme="1"/>
        <rFont val="Prompt"/>
      </rPr>
      <t xml:space="preserve">Taxi </t>
    </r>
    <r>
      <rPr>
        <sz val="11"/>
        <color theme="1"/>
        <rFont val="Prompt"/>
      </rPr>
      <t xml:space="preserve">จาก Ruifang Station ไปลงที่ Shen'ao Rail Bike สถานี Shen'ao
3. </t>
    </r>
    <r>
      <rPr>
        <b/>
        <sz val="11"/>
        <color theme="1"/>
        <rFont val="Prompt"/>
      </rPr>
      <t xml:space="preserve">ขึ้น Shen'ao Rail Bike </t>
    </r>
    <r>
      <rPr>
        <sz val="11"/>
        <color theme="1"/>
        <rFont val="Prompt"/>
      </rPr>
      <t>ที่สถานี Shen'ao ให้ขึ้น Shen'ao Rail Bike ไปยังสถานี Badouzi (แนะนำยืนท้ายๆ ชานชาลา ใกล้ทางเข้า จะถูกเลือกเป็นคิวแรกๆ) ระยะทาง ระหว่างสถานี ต่อ trip ราวๆ 1.3km</t>
    </r>
  </si>
  <si>
    <t>จุดถ่ายรูปวิวทะเล ที่สถานีรถไฟ​ ​Badouzi​ (八斗子)</t>
  </si>
  <si>
    <t>1. เดินจาก Shen’ao​ Rail bike สถานี Badouzi ย้อนกลับมาที่สถานีรถไฟ</t>
  </si>
  <si>
    <r>
      <t xml:space="preserve">Shifen Old Street
</t>
    </r>
    <r>
      <rPr>
        <sz val="11"/>
        <color theme="1"/>
        <rFont val="Prompt"/>
      </rPr>
      <t>เที่ยวริมทางรถไฟ ลอยโคม ถ่ายรูปและหาของอร่อยกิน
กิจกรรมหลักของที่นี่คือการมาปล่อยโคมและขอพร
ปล่อยโคม 🏮 
- 4 สี = 250nt$ / 8 สี = 400nt$ / 9 สี = 450nt$</t>
    </r>
  </si>
  <si>
    <r>
      <t xml:space="preserve">1. </t>
    </r>
    <r>
      <rPr>
        <b/>
        <sz val="11"/>
        <color theme="1"/>
        <rFont val="Prompt"/>
      </rPr>
      <t xml:space="preserve">นั่ง Local Train </t>
    </r>
    <r>
      <rPr>
        <sz val="11"/>
        <color theme="1"/>
        <rFont val="Prompt"/>
      </rPr>
      <t xml:space="preserve">จาก Badouzi​ Station มาลง ​Ruifang Station แค่ 2 stop
2. เปลี่ยนไปขึ้นรถไฟ </t>
    </r>
    <r>
      <rPr>
        <b/>
        <sz val="11"/>
        <color theme="1"/>
        <rFont val="Prompt"/>
      </rPr>
      <t>Local Train สายผิงซี (Pingxi Line)</t>
    </r>
    <r>
      <rPr>
        <sz val="11"/>
        <color theme="1"/>
        <rFont val="Prompt"/>
      </rPr>
      <t xml:space="preserve"> จาก Ruifang Station มาลง Shifen Station
</t>
    </r>
    <r>
      <rPr>
        <b/>
        <sz val="11"/>
        <color rgb="FFC00000"/>
        <rFont val="Prompt"/>
      </rPr>
      <t>ข้อควรระวัง</t>
    </r>
    <r>
      <rPr>
        <sz val="11"/>
        <color rgb="FFC00000"/>
        <rFont val="Prompt"/>
      </rPr>
      <t xml:space="preserve">
- รถไฟสายนี้ค่อนข้างน้อย​มีประมาณชั่วโมงละรอบ​ ต้องเชครอบรถดีๆ​
- ใช้ google map นำทางได้เลย​ รอบรถไฟตรงอยู่</t>
    </r>
  </si>
  <si>
    <t>เอาของไปเก็บและกลับไปพักเอาแรงที่โรงแรม</t>
  </si>
  <si>
    <r>
      <t xml:space="preserve">1. </t>
    </r>
    <r>
      <rPr>
        <b/>
        <sz val="11"/>
        <color theme="1"/>
        <rFont val="Prompt"/>
      </rPr>
      <t xml:space="preserve">นั่งรถไฟ Local Train สายผิงซี (Pingxi Line) </t>
    </r>
    <r>
      <rPr>
        <sz val="11"/>
        <color theme="1"/>
        <rFont val="Prompt"/>
      </rPr>
      <t xml:space="preserve">จาก Shifen Station มาลง Ruifang Station
2. </t>
    </r>
    <r>
      <rPr>
        <b/>
        <sz val="11"/>
        <color theme="1"/>
        <rFont val="Prompt"/>
      </rPr>
      <t>นั่งรถไฟ TRA</t>
    </r>
    <r>
      <rPr>
        <sz val="11"/>
        <color theme="1"/>
        <rFont val="Prompt"/>
      </rPr>
      <t xml:space="preserve"> จาก Ruifang Station มาลงที่ Taipei Main Station (ประมาณ 40 min)</t>
    </r>
  </si>
  <si>
    <t>ดูพระอาทิตย์ตกดินที่ Tumsui และเดินเล่น Tumsui Old Street</t>
  </si>
  <si>
    <r>
      <rPr>
        <sz val="11"/>
        <rFont val="Prompt"/>
      </rPr>
      <t xml:space="preserve">1. </t>
    </r>
    <r>
      <rPr>
        <b/>
        <sz val="11"/>
        <color rgb="FFFF0000"/>
        <rFont val="Prompt"/>
      </rPr>
      <t>MRT สายสีแดง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จาก Taipei Main Station ไปสุดสายลง Tumsui Station Exit 2</t>
    </r>
  </si>
  <si>
    <t>กลับโรงแรม นอนนนนนนน</t>
  </si>
  <si>
    <r>
      <rPr>
        <sz val="11"/>
        <rFont val="Prompt"/>
      </rPr>
      <t xml:space="preserve">1. </t>
    </r>
    <r>
      <rPr>
        <b/>
        <sz val="11"/>
        <color rgb="FFFF0000"/>
        <rFont val="Prompt"/>
      </rPr>
      <t>MRT สายสีแดง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จาก Tumsui ไปลงสถานี Taipei Main Station</t>
    </r>
  </si>
  <si>
    <r>
      <t xml:space="preserve">ไปขึ้นกระเช้าเมาคง (Maokong Gondola) ชมวิวไทเปมุมสูงงงงงงงงง
</t>
    </r>
    <r>
      <rPr>
        <sz val="11"/>
        <color theme="1"/>
        <rFont val="Prompt"/>
      </rPr>
      <t>- บัตรเหมาวัน (นั่งได้ไม่จำกัดรอบ) คนละ 300 NT$
- มีกระเช้าแบบพื้นทึบและพื้นใส (ใสเพิ่มเงิน 50 NT$)</t>
    </r>
  </si>
  <si>
    <r>
      <rPr>
        <sz val="11"/>
        <rFont val="Prompt"/>
      </rPr>
      <t xml:space="preserve">1. </t>
    </r>
    <r>
      <rPr>
        <b/>
        <sz val="11"/>
        <color rgb="FFFF0000"/>
        <rFont val="Prompt"/>
      </rPr>
      <t>MRT สายสีแดง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 xml:space="preserve">จาก Taipei Main Station ไปลง Daan Station เพื่อเปลี่ยนสาย
2. </t>
    </r>
    <r>
      <rPr>
        <b/>
        <sz val="11"/>
        <color rgb="FF996633"/>
        <rFont val="Prompt"/>
      </rPr>
      <t>MRT สายสีน้ำตาล</t>
    </r>
    <r>
      <rPr>
        <sz val="11"/>
        <color theme="1"/>
        <rFont val="Prompt"/>
      </rPr>
      <t xml:space="preserve"> จาก Dann ไปสุดสายลง Taipei Zoo Exit 2
3. เลี้ยวซ้ายและเดินอีกประมาณ 350 เมตร เพื่อไปขึ้นกระเช้า
</t>
    </r>
    <r>
      <rPr>
        <b/>
        <sz val="11"/>
        <color theme="1"/>
        <rFont val="Prompt"/>
      </rPr>
      <t>Maokong Gondola มี 4 สถานี</t>
    </r>
    <r>
      <rPr>
        <sz val="11"/>
        <color theme="1"/>
        <rFont val="Prompt"/>
      </rPr>
      <t xml:space="preserve"> ได้แก่ Taipei Zoo Station, Taipei Zoo South Station, Zhinan Temple Station, และ Maokong Station ซึ่งเป็นสถานีปลายทางที่โซนไร่ชา </t>
    </r>
  </si>
  <si>
    <r>
      <rPr>
        <b/>
        <u/>
        <sz val="11"/>
        <color theme="1"/>
        <rFont val="Prompt"/>
      </rPr>
      <t>จุดที่ต้องแวะ</t>
    </r>
    <r>
      <rPr>
        <sz val="11"/>
        <color theme="1"/>
        <rFont val="Prompt"/>
      </rPr>
      <t xml:space="preserve">
</t>
    </r>
    <r>
      <rPr>
        <b/>
        <sz val="11"/>
        <color theme="1"/>
        <rFont val="Prompt"/>
      </rPr>
      <t>1. Zhinan Temple Station</t>
    </r>
    <r>
      <rPr>
        <sz val="11"/>
        <color theme="1"/>
        <rFont val="Prompt"/>
      </rPr>
      <t xml:space="preserve">
- การจะเดินขึ้นมาสักการะบนอาคารของวัด หากลงจากสถานีกระเช้ามาแล้ว จะต้องเสียเดินขึ้นบันไดต่อไปอีกราวๆ 1,000 ขั้น
- ใครไม่อยากจะเดินเท้า สามารถขึ้นรถสาย 530 จากบริษัทขนส่ง Zhinan
- ด้านบนของวัดรายล้อมไปด้วยสวนสีเขียว และดอกไม้นานาชนิด
</t>
    </r>
    <r>
      <rPr>
        <b/>
        <sz val="11"/>
        <color theme="1"/>
        <rFont val="Prompt"/>
      </rPr>
      <t>2. Maokong Station</t>
    </r>
    <r>
      <rPr>
        <sz val="11"/>
        <color theme="1"/>
        <rFont val="Prompt"/>
      </rPr>
      <t xml:space="preserve">
- มีไร่ชา และหมู่บ้านโบราณ 
- ร้านชา Sih Ye Tea Houses โรงน้ำชาสูง 3 ชั้น</t>
    </r>
  </si>
  <si>
    <t>Free Day อยากไปที่ไหนก็ได้ หรืออยากพักก็ได้</t>
  </si>
  <si>
    <t>หาซื้อของฝาก</t>
  </si>
  <si>
    <t>ไปซื้อพายสับปะรดเจียเต๋อ</t>
  </si>
  <si>
    <r>
      <t xml:space="preserve">1. </t>
    </r>
    <r>
      <rPr>
        <b/>
        <sz val="11"/>
        <color rgb="FF00B050"/>
        <rFont val="Prompt"/>
      </rPr>
      <t>MRT สายสีเขียว</t>
    </r>
    <r>
      <rPr>
        <sz val="11"/>
        <color theme="1"/>
        <rFont val="Prompt"/>
      </rPr>
      <t xml:space="preserve"> ไปลงสถานี Nanjing Sanmin Exit 2 แล้วเดินต่อประมาณ 10 นาที</t>
    </r>
  </si>
  <si>
    <r>
      <rPr>
        <b/>
        <sz val="11"/>
        <color theme="1"/>
        <rFont val="Prompt"/>
      </rPr>
      <t>ของฝากที่ต้องซื้อ</t>
    </r>
    <r>
      <rPr>
        <sz val="11"/>
        <color theme="1"/>
        <rFont val="Prompt"/>
      </rPr>
      <t xml:space="preserve">
- พายสับปะรด
- นูกัต</t>
    </r>
  </si>
  <si>
    <t>Shopping หาของฝากที่ Ximen</t>
  </si>
  <si>
    <r>
      <rPr>
        <sz val="11"/>
        <rFont val="Prompt"/>
      </rPr>
      <t xml:space="preserve">1. </t>
    </r>
    <r>
      <rPr>
        <b/>
        <sz val="11"/>
        <color rgb="FF0070C0"/>
        <rFont val="Prompt"/>
      </rPr>
      <t>MRT สายสีน้ำเงิน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ไปลงสถานี Ximen</t>
    </r>
  </si>
  <si>
    <r>
      <rPr>
        <b/>
        <sz val="11"/>
        <color theme="1"/>
        <rFont val="Prompt"/>
      </rPr>
      <t>ของฝากที่ต้องซื้อ</t>
    </r>
    <r>
      <rPr>
        <sz val="11"/>
        <color theme="1"/>
        <rFont val="Prompt"/>
      </rPr>
      <t xml:space="preserve">
- ยาหม่องไต้หวัน Jinmen มีทั้งแบบตลับและแบบลูกกลิ้ง</t>
    </r>
  </si>
  <si>
    <r>
      <t xml:space="preserve">นูกัต L’ATELIER LOTUS (Yongkang Street)
</t>
    </r>
    <r>
      <rPr>
        <sz val="11"/>
        <color theme="1"/>
        <rFont val="Prompt"/>
      </rPr>
      <t>- ร้านเปิด 09.00
- ราคากล่องละ 220 NTD (รับเฉพาะเงินสด)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**ขนมมีจำนวนจำกัดในแต่ละวัน และหมดเร็ว ต้องรีบไปตั้งแต่เช้า</t>
    </r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</si>
  <si>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ลงสถานี Dongmen Exit5
2. เดินออกจากสถานี แล้วเลี้ยวขวาเข้าซอย เดินตรงไปเรื่อยๆ จะเจอกับสวนสาธารณะเล็กๆ ทางซ้ายมือ ให้ข้ามสวนไปก็จะเจอกับร้านสีเขียว</t>
    </r>
  </si>
  <si>
    <r>
      <t xml:space="preserve">Shopping หาของฝากที่คาร์ฟู (Carrefour) 
</t>
    </r>
    <r>
      <rPr>
        <sz val="11"/>
        <color theme="1"/>
        <rFont val="Prompt"/>
      </rPr>
      <t>สาขาใกล้สุดคือสาขา Ximending</t>
    </r>
  </si>
  <si>
    <t>11.00</t>
  </si>
  <si>
    <t>Drop กระเป๋าที่ Check in town
(น้ำหนักกระเป๋าต้องไม่เกิน 23 kg.)</t>
  </si>
  <si>
    <t>เดินไปตามป้าย Airport ที่ Taipei Main Station</t>
  </si>
  <si>
    <t>หรือจะไปช้อปของที่ห้างก่อนค่อยมาเก็บลงกระเป๋า แล้วค่อยไป Check in กระเป๋า</t>
  </si>
  <si>
    <t>Free Day อยากไปที่ไหนก็ได้ รอขึ้นเครื่องกลับ</t>
  </si>
  <si>
    <t>17.30</t>
  </si>
  <si>
    <t>เดินทางไปสนามบิน (ควรถึงสนามบินช้าสุดไม่เกิน 1 ทุ่ม)</t>
  </si>
  <si>
    <r>
      <t xml:space="preserve">MRT Airport </t>
    </r>
    <r>
      <rPr>
        <sz val="11"/>
        <rFont val="Prompt"/>
      </rPr>
      <t>จาก Taipei Main Station ลงสถานี Taoyuan Airport (T2)</t>
    </r>
  </si>
  <si>
    <t>20.45</t>
  </si>
  <si>
    <t>EVA Airs (BR 205)</t>
  </si>
  <si>
    <t>ปล. ตารางสามารถเปลี่ยนแปลงได้หมด เอาที่อยากไปและสบายตัวที่สุด</t>
  </si>
  <si>
    <t>แผนสำรอง</t>
  </si>
  <si>
    <t>ตลาดกลางคืน</t>
  </si>
  <si>
    <t>https://www.mushroomtravel.com/page/taipei-taiwan-night-market/</t>
  </si>
  <si>
    <t>Yongkang Food Street</t>
  </si>
  <si>
    <t>MRT สายสีแดงจาก Taipei 101 ลงสถานี Dongmen ทางออกที่ 4 หรือ 5 เดินตรงมาตามถนนประมาณ 5 นาที (ระยะทาง 450 เมตร)</t>
  </si>
  <si>
    <t>Rongjin Gorgeous Time (榕錦時光生活園區)</t>
  </si>
  <si>
    <t>เดินต่อมาจาก Yongkang ได้เลย รถไฟใต้ดิน MRT ลงสถานี Dongmen ทางออก 2 เดินต่ออีกประมาณ 10 นาที</t>
  </si>
  <si>
    <r>
      <t xml:space="preserve">Fujin Street
</t>
    </r>
    <r>
      <rPr>
        <sz val="11"/>
        <color theme="1"/>
        <rFont val="Prompt"/>
      </rPr>
      <t>ย่าน Songshan ถนนสุดฮิปที่เต็มไปด้วยคาเฟ่สุดชิค ร้านเสื้อผ้า ร้านเฟอร์นิเจอร์ต่างๆ มีความเก๋ ความฮิป สองข้างทางเขียวชะอุ่มไปด้วยต้นไม้ เดิมทีย่านนี้เป็นแค่ที่พักอาศัย บ้านเรือน มีร้านค้าอยู่ประปราย จน Jay Wu นักธุรกิจชาวไต้หวันรุ่นใหม่ได้นำร้านบูติกและคาเฟ่บรรยากาศสบายตามารวมกันไว้บนถนนเส้นนี้เพื่อเอาใจคนรุ่นใหม่</t>
    </r>
  </si>
  <si>
    <t>1. MRT สายสีน้ำตาล ลงสถานี Songshan Airport (สถานีสนามบินซงซาน) ทางออก 3
2. และเดินต่อจากสถานีมาอีกประมาณ 15 นาที (ประมาณกิโลเศษๆ)</t>
  </si>
  <si>
    <t>https://pantip.com/topic/37824253</t>
  </si>
  <si>
    <t>ไป X Park Taoyuan เที่ยวแถวนั้นทั้งวันได้เลย</t>
  </si>
  <si>
    <t>กินซูชิที่ตลาดปลา</t>
  </si>
  <si>
    <t>Title</t>
  </si>
  <si>
    <t>Note</t>
  </si>
  <si>
    <t>Tag</t>
  </si>
  <si>
    <t>Image</t>
  </si>
  <si>
    <t>Link</t>
  </si>
  <si>
    <t>Maps</t>
  </si>
  <si>
    <t>Taoyuan Airport</t>
  </si>
  <si>
    <t>Taoyuan Airport → Taipei Main Station</t>
  </si>
  <si>
    <t>Taoyuan Airport MRT ลงสถานี Taipei Main Station
ขึ้นแบบ Express สีม่วงจะเร็วกว่า (ใช้เวลาประมาณ 35-45 นาที)</t>
  </si>
  <si>
    <t>Meworld Hotel (ฝากกระเป๋า)</t>
  </si>
  <si>
    <t>ลงสถานี Taipei Main Station
- ทางออก Z2 หรือ Z4 (ทางออก Z4 จะมีลิฟต์)
Meworld Hotel - เข้าอาคารแล้วกดลิฟต์ขึ้นไปชั้น 7 (ใต้อาคารมี Family Mart)</t>
  </si>
  <si>
    <t>Huang Long Zhuang</t>
  </si>
  <si>
    <t>1. MRT สายสีแดง จาก Taipei Main Station ไปลงสถานี Chiang Kai-Shek Memorial Hall ทางออก 2
2. จากนั้นเดินต่อประมาณ 450 เมตร / 6 นาที</t>
  </si>
  <si>
    <t>MRT สายสีน้ำเงิน จาก Longshan Temple ไปลงสถานี Ximen</t>
  </si>
  <si>
    <t>วัดหลงซาน (ไหว้พระเอาฤกษ์)</t>
  </si>
  <si>
    <t>เปิด 06.00-22.00
1. MRT สายสีแดง จาก Chiang Kai-Shek Memorial Hall ไปลงสถานี Taipei Main Station
2. MRT สายสีน้ำเงิน จาก Taipei Main Station ไปลงสถานี MRT Longshan Temple</t>
  </si>
  <si>
    <t>Ximen (กิน เที่ยว ช้อป ตอนกลางวัน)</t>
  </si>
  <si>
    <t>Mountain Kids Coffee Roaster</t>
  </si>
  <si>
    <t>MRT Ximen Exit 5 เดินอีกประมาณ 600 เมตร
- บรรยากาศสงบเหมาะเป็น co-working space มีกาแฟคุณภาพดีและเมล็ดกาแฟให้เลือกซื้อกลับ
- เมนูแนะนำคือ Hojicha และกาแฟลาเต้ เมนูราคาเฉลี่ย 160-250 NTD. 
- หากจะนั่งทานที่ร้านจะต้องสั่งเมนูเครื่องดื่มอย่างน้อย 1 แก้ว/คน
- คาเฟ่สไตล์มินิมอลสีขาว เห็นวิว Northern History Gate (ประตูทิศเหนือ)
- เวลาเปิด-ปิด 08.00-20.00 น. ปิดทุกวันจันทร์</t>
  </si>
  <si>
    <t>ตึกอิฐแดง (The Red House)</t>
  </si>
  <si>
    <t>MRT Ximen ทางออก 1 เดินอีกประมาณ 100 เมตร จะถึงตึกอิฐแดง (The Red House)
ภายใน ตึกอิฐแดง (The Red House) จะเป็นโซนจัดแสดงนิทรรศการที่พาเราไปเรียนรู้เกี่ยวกับประวัติของย่านซีเหมินติง (Ximending) โดยข้างๆ กันนั้นมีร้านน้ำชา The Red House เปิดให้บริการอยู่</t>
  </si>
  <si>
    <t>Meworld Hotel (Check-in)</t>
  </si>
  <si>
    <t>เก็บของ พักผ่อน
MRT สายสีน้ำเงิน จาก Ximen ไปลงสถานี Taipei Main Station
- เข้าอาคารแล้วกดลิฟต์ขึ้นไปชั้น 7 (ใต้อาคารมี Family Mart)
- ทางออก Z2 หรือ Z4 (ทางออก Z4 จะมีลิฟต์)</t>
  </si>
  <si>
    <t>Dadaocheng Old Street &amp; Dihua Street (เดินเล่น)</t>
  </si>
  <si>
    <t>เดินจากโรงแรมไปประมาณ 1.4 km / 20 min
กด Google Map ปักหมุดไปที่ Xia Hai City God Temple (台北霞海城隍廟)
(ตลาดเปิดถึงประมาณ 2 ทุ่ม แต่บางร้านก็ปิด 6 โมง)</t>
  </si>
  <si>
    <t>Dadaocheng Wharf</t>
  </si>
  <si>
    <t>Dadaocheng Wharf (ดูพระอาทิตย์ตกที่ท่าเรือต้าเต้าเฉิง)</t>
  </si>
  <si>
    <t>Ningxia Night Market (หาของกิน)</t>
  </si>
  <si>
    <t>ตลาดกลางคืนหนิงเซี่ย
เวลาเปิด : ประมาณ 17.30 – 24.00
 - เดินจาก Dadaocheng Wharf ประมาณ 1 km. / 15 นาที
 - เดินจาก Dadaocheng Squre ประมาณ 600 m / 9 นาที
ของที่ต้องลอง &gt;&gt; เผือกทอดเจ้าดัง มีไส้เผือกล้วน, เผือกไข่เค็ม, เผือกหมูหยอง</t>
  </si>
  <si>
    <t>Meworld Hotel (นอนนนนน)</t>
  </si>
  <si>
    <t>- ถ้ากลับจาก Dadaocheng ก็เดินกลับ
- ถ้ากลับจาก Ningxia Night Market (MRT Zhongshan ทางออก 2)
1. MRT สายสีแดง จากสถานี Zhongshan ลงสถานี Taipei Main Station
Meworld Hotel
- เข้าอาคารแล้วกดลิฟต์ขึ้นไปชั้น 7 (ใต้อาคารมี Family Mart)
- ทางออก Z2 หรือ Z4 (ทางออก Z4 จะมีลิฟต์)</t>
  </si>
  <si>
    <t>Huang Long Zhuang (มื้อเช้า กินเสี่ยวหลงเปา)</t>
  </si>
  <si>
    <t>Chun Shui Tang (ชุนสุ่ยถัง) - อนุสรณ์เจียงไคเช็ค</t>
  </si>
  <si>
    <t>ชานมเจ้าแรก
เดินจากร้านเสี่ยวหลงเปาประมาณ 1.1 km / 16 นาที</t>
  </si>
  <si>
    <t xml:space="preserve">Taipei Main Station รถไฟ express </t>
  </si>
  <si>
    <t xml:space="preserve">Meworld Hotel </t>
  </si>
  <si>
    <t>Chun Shui Tang</t>
  </si>
  <si>
    <t xml:space="preserve">วัดหลงซาน </t>
  </si>
  <si>
    <t xml:space="preserve">Dadaocheng Old Street &amp; Dihua Street </t>
  </si>
  <si>
    <t>Ningxia Night Market</t>
  </si>
  <si>
    <t>https://www.google.com/maps?q=Taiwan+Taoyuan+International+Airport</t>
  </si>
  <si>
    <t>https://upload.wikimedia.org/wikipedia/commons/8/8d/Taoyuan_International_Airport.jpg</t>
  </si>
  <si>
    <t>https://www.google.com/maps?q=Taoyuan+Airport+MRT+A1+Taipei+Main+Station</t>
  </si>
  <si>
    <t>https://commons.wikimedia.org/wiki/Special:FilePath/Taoyuan_Metro_A1_Taipei_Main_Station_2018-02-20.jpg</t>
  </si>
  <si>
    <t>https://www.google.com/maps?q=Water+Meworld+Hotel+Taipei</t>
  </si>
  <si>
    <t>https://www.google.com/maps?q=Huang+Long+Zhuang+Taipei</t>
  </si>
  <si>
    <t>https://www.tripadvisor.com/LocationPhotoDirectLink-g13808853-d7598695-i360559519-Huanglong_Zhuang-Zhongzheng_District_Taipei.html</t>
  </si>
  <si>
    <t>https://www.google.com/maps?q=Chun+Shui+Tang+National+Concert+Hall+Taipei</t>
  </si>
  <si>
    <t>https://commons.wikimedia.org/wiki/Special:FilePath/Pearl%20Milk%20Tea%20in%20Chun%20Shui%20Tang.jpg</t>
  </si>
  <si>
    <t>https://www.google.com/maps?q=Longshan+Temple+Taipei</t>
  </si>
  <si>
    <t>https://commons.wikimedia.org/wiki/Special:FilePath/Longshan%20Temple%2C%20Taipei%2001.jpg</t>
  </si>
  <si>
    <t>https://www.google.com/maps?q=Ximending</t>
  </si>
  <si>
    <t>https://commons.wikimedia.org/wiki/Special:FilePath/Taipei%20Taiwan%20Ximending-01.jpg</t>
  </si>
  <si>
    <t>https://www.google.com/maps?q=Mountain+Kids+Coffee+Roaster+Taipei</t>
  </si>
  <si>
    <t>https://www.google.com/maps?q=The+Red+House+Taipei</t>
  </si>
  <si>
    <t>https://commons.wikimedia.org/wiki/Special:FilePath/Taipei%20Taiwan%20Red-House-Theater-01.jpg</t>
  </si>
  <si>
    <t>https://www.google.com/maps?q=Dihua+Street+Taipei</t>
  </si>
  <si>
    <t>https://commons.wikimedia.org/wiki/Special:FilePath/Buildings_along_Dihua_Street_07.23_%287%29.jpg</t>
  </si>
  <si>
    <t>https://www.google.com/maps?q=Dadaocheng+Wharf</t>
  </si>
  <si>
    <t>https://commons.wikimedia.org/wiki/Special:FilePath/Dadaocheng%20Wharf.jpg</t>
  </si>
  <si>
    <t>https://www.google.com/maps?q=Ningxia+Night+Market</t>
  </si>
  <si>
    <t>https://commons.wikimedia.org/wiki/Special:FilePath/Ningxia%20Night%20Market%2C%202023%20%2820%29.jpg</t>
  </si>
  <si>
    <t>230800</t>
  </si>
  <si>
    <t>231600</t>
  </si>
  <si>
    <t>231800</t>
  </si>
  <si>
    <t>232100</t>
  </si>
  <si>
    <t>230900A</t>
  </si>
  <si>
    <t>230900B</t>
  </si>
  <si>
    <t>230900C</t>
  </si>
  <si>
    <t>230900D</t>
  </si>
  <si>
    <t>230900E</t>
  </si>
  <si>
    <t>230900F</t>
  </si>
  <si>
    <t>230900G</t>
  </si>
  <si>
    <t>230900H</t>
  </si>
  <si>
    <t>Detail+D4:D5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</si>
</sst>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yyyy\-mm\-dd"/>
    <numFmt numFmtId="165" formatCode="hh:mm"/>
    <numFmt numFmtId="166" formatCode="[$-409]d\-mmm\-yy;@"/>
  </numFmts>
  <fonts count="31" x14ac:knownFonts="1">
    <font>
      <sz val="11"/>
      <color theme="1"/>
      <name val="Itim"/>
      <family val="2"/>
    </font>
    <font>
      <sz val="11"/>
      <color theme="1"/>
      <name val="Itim"/>
    </font>
    <font>
      <u/>
      <sz val="11"/>
      <color theme="10"/>
      <name val="Itim"/>
      <family val="2"/>
    </font>
    <font>
      <sz val="11"/>
      <color theme="1"/>
      <name val="Calibri"/>
      <family val="2"/>
      <scheme val="minor"/>
    </font>
    <font>
      <b/>
      <sz val="11"/>
      <color theme="1"/>
      <name val="Prompt"/>
    </font>
    <font>
      <sz val="11"/>
      <color theme="1"/>
      <name val="Prompt"/>
    </font>
    <font>
      <b/>
      <sz val="14"/>
      <color theme="0"/>
      <name val="Prompt"/>
    </font>
    <font>
      <b/>
      <sz val="11"/>
      <color theme="6"/>
      <name val="Prompt"/>
    </font>
    <font>
      <b/>
      <sz val="11"/>
      <color theme="5"/>
      <name val="Prompt"/>
    </font>
    <font>
      <b/>
      <sz val="11"/>
      <color rgb="FFCC00CC"/>
      <name val="Prompt"/>
    </font>
    <font>
      <b/>
      <sz val="11"/>
      <color rgb="FF0070C0"/>
      <name val="Prompt"/>
    </font>
    <font>
      <b/>
      <sz val="11"/>
      <color rgb="FFFF0000"/>
      <name val="Prompt"/>
    </font>
    <font>
      <sz val="11"/>
      <color rgb="FFFF0000"/>
      <name val="Prompt"/>
    </font>
    <font>
      <sz val="11"/>
      <name val="Prompt"/>
    </font>
    <font>
      <sz val="11"/>
      <color rgb="FF0070C0"/>
      <name val="Prompt"/>
    </font>
    <font>
      <b/>
      <sz val="11"/>
      <name val="Prompt"/>
    </font>
    <font>
      <sz val="11"/>
      <color theme="8"/>
      <name val="Prompt"/>
    </font>
    <font>
      <b/>
      <u/>
      <sz val="11"/>
      <color theme="1"/>
      <name val="Prompt"/>
    </font>
    <font>
      <b/>
      <sz val="11"/>
      <color rgb="FF00B050"/>
      <name val="Prompt"/>
    </font>
    <font>
      <b/>
      <sz val="11"/>
      <color rgb="FFC00000"/>
      <name val="Prompt"/>
    </font>
    <font>
      <b/>
      <sz val="11"/>
      <color rgb="FF996633"/>
      <name val="Prompt"/>
    </font>
    <font>
      <u/>
      <sz val="11"/>
      <color theme="10"/>
      <name val="Calibri"/>
      <family val="2"/>
      <scheme val="minor"/>
    </font>
    <font>
      <sz val="11"/>
      <color rgb="FFC00000"/>
      <name val="Prompt"/>
    </font>
    <font>
      <u/>
      <sz val="11"/>
      <color theme="10"/>
      <name val="Prompt"/>
    </font>
    <font>
      <b/>
      <sz val="11"/>
      <color theme="1"/>
      <name val="Prompt"/>
      <charset val="222"/>
    </font>
    <font>
      <sz val="11"/>
      <color theme="1"/>
      <name val="Prompt"/>
      <charset val="222"/>
    </font>
    <font>
      <b/>
      <sz val="11"/>
      <color rgb="FFCC00CC"/>
      <name val="Prompt"/>
      <charset val="222"/>
    </font>
    <font>
      <b/>
      <sz val="11"/>
      <color rgb="FF0070C0"/>
      <name val="Prompt"/>
      <charset val="222"/>
    </font>
    <font>
      <b/>
      <sz val="11"/>
      <color rgb="FFFF0000"/>
      <name val="Prompt"/>
      <charset val="222"/>
    </font>
    <font>
      <sz val="11"/>
      <name val="Prompt"/>
      <charset val="222"/>
    </font>
    <font>
      <b/>
      <sz val="11"/>
      <name val="Prompt"/>
      <charset val="222"/>
    </font>
  </fonts>
  <fills count="9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CFF9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39997558519241921"/>
        <bgColor indexed="64"/>
      </patternFill>
    </fill>
  </fills>
  <borders count="8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4">
    <xf numFmtId="0" fontId="0" fillId="0" borderId="0"/>
    <xf numFmtId="0" fontId="2" fillId="0" borderId="0" applyNumberFormat="0" applyFill="0" applyBorder="0" applyAlignment="0" applyProtection="0"/>
    <xf numFmtId="0" fontId="3" fillId="0" borderId="0"/>
    <xf numFmtId="0" fontId="21" fillId="0" borderId="0" applyNumberFormat="0" applyFill="0" applyBorder="0" applyAlignment="0" applyProtection="0"/>
  </cellStyleXfs>
  <cellXfs count="102">
    <xf numFmtId="0" fontId="0" fillId="0" borderId="0" xfId="0"/>
    <xf numFmtId="0" fontId="0" fillId="0" borderId="0" xfId="0" applyAlignment="1">
      <alignment vertical="top"/>
    </xf>
    <xf numFmtId="0" fontId="0" fillId="0" borderId="0" xfId="0" applyAlignment="1">
      <alignment vertical="top" wrapText="1"/>
    </xf>
    <xf numFmtId="164" fontId="0" fillId="0" borderId="0" xfId="0" applyNumberFormat="1" applyAlignment="1">
      <alignment horizontal="center" vertical="top"/>
    </xf>
    <xf numFmtId="165" fontId="0" fillId="0" borderId="0" xfId="0" applyNumberFormat="1" applyAlignment="1">
      <alignment horizontal="center" vertical="top"/>
    </xf>
    <xf numFmtId="165" fontId="1" fillId="0" borderId="0" xfId="0" applyNumberFormat="1" applyFont="1" applyAlignment="1">
      <alignment horizontal="center" vertical="top"/>
    </xf>
    <xf numFmtId="0" fontId="4" fillId="0" borderId="0" xfId="2" applyFont="1" applyAlignment="1">
      <alignment horizontal="center" vertical="center"/>
    </xf>
    <xf numFmtId="0" fontId="5" fillId="0" borderId="0" xfId="2" applyFont="1" applyAlignment="1">
      <alignment vertical="center"/>
    </xf>
    <xf numFmtId="0" fontId="5" fillId="0" borderId="1" xfId="2" applyFont="1" applyBorder="1" applyAlignment="1">
      <alignment vertical="center"/>
    </xf>
    <xf numFmtId="0" fontId="4" fillId="3" borderId="5" xfId="2" applyFont="1" applyFill="1" applyBorder="1" applyAlignment="1">
      <alignment horizontal="center" vertical="center"/>
    </xf>
    <xf numFmtId="166" fontId="4" fillId="4" borderId="5" xfId="2" applyNumberFormat="1" applyFont="1" applyFill="1" applyBorder="1" applyAlignment="1">
      <alignment horizontal="center" vertical="center"/>
    </xf>
    <xf numFmtId="0" fontId="5" fillId="0" borderId="5" xfId="2" quotePrefix="1" applyFont="1" applyBorder="1" applyAlignment="1">
      <alignment horizontal="center" vertical="center"/>
    </xf>
    <xf numFmtId="0" fontId="5" fillId="0" borderId="5" xfId="2" applyFont="1" applyBorder="1" applyAlignment="1">
      <alignment vertical="center"/>
    </xf>
    <xf numFmtId="0" fontId="7" fillId="0" borderId="5" xfId="2" applyFont="1" applyBorder="1" applyAlignment="1">
      <alignment vertical="center"/>
    </xf>
    <xf numFmtId="166" fontId="4" fillId="0" borderId="5" xfId="2" applyNumberFormat="1" applyFont="1" applyBorder="1" applyAlignment="1">
      <alignment horizontal="center" vertical="center"/>
    </xf>
    <xf numFmtId="0" fontId="4" fillId="0" borderId="5" xfId="2" applyFont="1" applyBorder="1" applyAlignment="1">
      <alignment vertical="center"/>
    </xf>
    <xf numFmtId="0" fontId="8" fillId="0" borderId="5" xfId="2" applyFont="1" applyBorder="1" applyAlignment="1">
      <alignment vertical="center"/>
    </xf>
    <xf numFmtId="0" fontId="5" fillId="0" borderId="5" xfId="2" applyFont="1" applyBorder="1" applyAlignment="1">
      <alignment vertical="center" wrapText="1"/>
    </xf>
    <xf numFmtId="0" fontId="9" fillId="0" borderId="5" xfId="2" applyFont="1" applyBorder="1" applyAlignment="1">
      <alignment vertical="top" wrapText="1"/>
    </xf>
    <xf numFmtId="0" fontId="3" fillId="0" borderId="0" xfId="2"/>
    <xf numFmtId="0" fontId="5" fillId="0" borderId="5" xfId="2" quotePrefix="1" applyFont="1" applyBorder="1" applyAlignment="1">
      <alignment horizontal="center" vertical="top"/>
    </xf>
    <xf numFmtId="0" fontId="4" fillId="0" borderId="5" xfId="2" applyFont="1" applyBorder="1" applyAlignment="1">
      <alignment vertical="top"/>
    </xf>
    <xf numFmtId="0" fontId="5" fillId="0" borderId="5" xfId="2" applyFont="1" applyBorder="1" applyAlignment="1">
      <alignment vertical="top" wrapText="1"/>
    </xf>
    <xf numFmtId="0" fontId="10" fillId="0" borderId="5" xfId="2" applyFont="1" applyBorder="1" applyAlignment="1">
      <alignment vertical="top" wrapText="1"/>
    </xf>
    <xf numFmtId="0" fontId="5" fillId="0" borderId="0" xfId="2" applyFont="1"/>
    <xf numFmtId="0" fontId="4" fillId="0" borderId="5" xfId="2" applyFont="1" applyBorder="1" applyAlignment="1">
      <alignment vertical="top" wrapText="1"/>
    </xf>
    <xf numFmtId="0" fontId="12" fillId="0" borderId="5" xfId="2" applyFont="1" applyBorder="1" applyAlignment="1">
      <alignment vertical="center"/>
    </xf>
    <xf numFmtId="0" fontId="12" fillId="0" borderId="5" xfId="2" applyFont="1" applyBorder="1" applyAlignment="1">
      <alignment vertical="top" wrapText="1"/>
    </xf>
    <xf numFmtId="0" fontId="5" fillId="0" borderId="5" xfId="2" applyFont="1" applyBorder="1"/>
    <xf numFmtId="0" fontId="11" fillId="0" borderId="5" xfId="2" applyFont="1" applyBorder="1" applyAlignment="1">
      <alignment vertical="center" wrapText="1"/>
    </xf>
    <xf numFmtId="0" fontId="13" fillId="0" borderId="5" xfId="2" quotePrefix="1" applyFont="1" applyBorder="1" applyAlignment="1">
      <alignment vertical="top" wrapText="1"/>
    </xf>
    <xf numFmtId="166" fontId="13" fillId="0" borderId="5" xfId="2" quotePrefix="1" applyNumberFormat="1" applyFont="1" applyBorder="1" applyAlignment="1">
      <alignment horizontal="center" vertical="center"/>
    </xf>
    <xf numFmtId="0" fontId="15" fillId="0" borderId="5" xfId="2" applyFont="1" applyBorder="1" applyAlignment="1">
      <alignment vertical="top" wrapText="1"/>
    </xf>
    <xf numFmtId="0" fontId="13" fillId="0" borderId="5" xfId="2" quotePrefix="1" applyFont="1" applyBorder="1" applyAlignment="1">
      <alignment vertical="center" wrapText="1"/>
    </xf>
    <xf numFmtId="0" fontId="14" fillId="0" borderId="5" xfId="2" applyFont="1" applyBorder="1" applyAlignment="1">
      <alignment vertical="center"/>
    </xf>
    <xf numFmtId="0" fontId="13" fillId="0" borderId="0" xfId="2" applyFont="1" applyAlignment="1">
      <alignment vertical="center"/>
    </xf>
    <xf numFmtId="0" fontId="13" fillId="0" borderId="5" xfId="2" applyFont="1" applyBorder="1" applyAlignment="1">
      <alignment vertical="top" wrapText="1"/>
    </xf>
    <xf numFmtId="166" fontId="4" fillId="4" borderId="5" xfId="2" quotePrefix="1" applyNumberFormat="1" applyFont="1" applyFill="1" applyBorder="1" applyAlignment="1">
      <alignment horizontal="center" vertical="center"/>
    </xf>
    <xf numFmtId="166" fontId="13" fillId="0" borderId="5" xfId="2" applyNumberFormat="1" applyFont="1" applyBorder="1" applyAlignment="1">
      <alignment horizontal="center" vertical="center" wrapText="1"/>
    </xf>
    <xf numFmtId="0" fontId="13" fillId="0" borderId="5" xfId="2" quotePrefix="1" applyFont="1" applyBorder="1" applyAlignment="1">
      <alignment horizontal="center" vertical="top" wrapText="1"/>
    </xf>
    <xf numFmtId="0" fontId="3" fillId="0" borderId="5" xfId="2" applyBorder="1"/>
    <xf numFmtId="0" fontId="13" fillId="0" borderId="0" xfId="2" applyFont="1"/>
    <xf numFmtId="166" fontId="13" fillId="0" borderId="5" xfId="2" applyNumberFormat="1" applyFont="1" applyBorder="1" applyAlignment="1">
      <alignment horizontal="center" vertical="center"/>
    </xf>
    <xf numFmtId="0" fontId="13" fillId="0" borderId="5" xfId="2" quotePrefix="1" applyFont="1" applyBorder="1" applyAlignment="1">
      <alignment horizontal="center" vertical="center"/>
    </xf>
    <xf numFmtId="0" fontId="13" fillId="0" borderId="6" xfId="2" applyFont="1" applyBorder="1" applyAlignment="1">
      <alignment vertical="top" wrapText="1"/>
    </xf>
    <xf numFmtId="0" fontId="13" fillId="0" borderId="5" xfId="2" quotePrefix="1" applyFont="1" applyBorder="1" applyAlignment="1">
      <alignment horizontal="center" vertical="top"/>
    </xf>
    <xf numFmtId="0" fontId="13" fillId="0" borderId="5" xfId="2" applyFont="1" applyBorder="1" applyAlignment="1">
      <alignment vertical="top"/>
    </xf>
    <xf numFmtId="0" fontId="13" fillId="0" borderId="5" xfId="2" applyFont="1" applyBorder="1" applyAlignment="1">
      <alignment vertical="center"/>
    </xf>
    <xf numFmtId="0" fontId="15" fillId="0" borderId="5" xfId="2" applyFont="1" applyBorder="1" applyAlignment="1">
      <alignment vertical="top"/>
    </xf>
    <xf numFmtId="0" fontId="10" fillId="0" borderId="5" xfId="2" applyFont="1" applyBorder="1" applyAlignment="1">
      <alignment vertical="top"/>
    </xf>
    <xf numFmtId="0" fontId="13" fillId="0" borderId="5" xfId="2" applyFont="1" applyBorder="1" applyAlignment="1">
      <alignment vertical="center" wrapText="1"/>
    </xf>
    <xf numFmtId="0" fontId="4" fillId="5" borderId="5" xfId="2" applyFont="1" applyFill="1" applyBorder="1" applyAlignment="1">
      <alignment vertical="center" wrapText="1"/>
    </xf>
    <xf numFmtId="0" fontId="3" fillId="0" borderId="0" xfId="2" applyAlignment="1">
      <alignment vertical="center"/>
    </xf>
    <xf numFmtId="0" fontId="4" fillId="0" borderId="5" xfId="2" quotePrefix="1" applyFont="1" applyBorder="1" applyAlignment="1">
      <alignment horizontal="center" vertical="top"/>
    </xf>
    <xf numFmtId="0" fontId="11" fillId="0" borderId="5" xfId="2" applyFont="1" applyBorder="1" applyAlignment="1">
      <alignment vertical="top" wrapText="1"/>
    </xf>
    <xf numFmtId="0" fontId="11" fillId="0" borderId="5" xfId="2" applyFont="1" applyBorder="1" applyAlignment="1">
      <alignment vertical="top"/>
    </xf>
    <xf numFmtId="0" fontId="5" fillId="0" borderId="5" xfId="2" applyFont="1" applyBorder="1" applyAlignment="1">
      <alignment horizontal="left" vertical="top" wrapText="1"/>
    </xf>
    <xf numFmtId="0" fontId="21" fillId="0" borderId="5" xfId="3" applyBorder="1" applyAlignment="1">
      <alignment vertical="top" wrapText="1"/>
    </xf>
    <xf numFmtId="0" fontId="5" fillId="0" borderId="5" xfId="2" quotePrefix="1" applyFont="1" applyBorder="1" applyAlignment="1">
      <alignment vertical="top" wrapText="1"/>
    </xf>
    <xf numFmtId="0" fontId="5" fillId="0" borderId="5" xfId="2" applyFont="1" applyBorder="1" applyAlignment="1">
      <alignment vertical="top"/>
    </xf>
    <xf numFmtId="166" fontId="4" fillId="0" borderId="5" xfId="2" quotePrefix="1" applyNumberFormat="1" applyFont="1" applyBorder="1" applyAlignment="1">
      <alignment horizontal="center" vertical="center"/>
    </xf>
    <xf numFmtId="0" fontId="5" fillId="0" borderId="5" xfId="2" quotePrefix="1" applyFont="1" applyBorder="1" applyAlignment="1">
      <alignment horizontal="center" vertical="top" wrapText="1"/>
    </xf>
    <xf numFmtId="0" fontId="5" fillId="0" borderId="5" xfId="2" quotePrefix="1" applyFont="1" applyBorder="1" applyAlignment="1">
      <alignment horizontal="center" vertical="center" wrapText="1"/>
    </xf>
    <xf numFmtId="0" fontId="4" fillId="6" borderId="5" xfId="2" applyFont="1" applyFill="1" applyBorder="1" applyAlignment="1">
      <alignment vertical="center"/>
    </xf>
    <xf numFmtId="0" fontId="4" fillId="7" borderId="5" xfId="2" quotePrefix="1" applyFont="1" applyFill="1" applyBorder="1" applyAlignment="1">
      <alignment horizontal="left" vertical="top"/>
    </xf>
    <xf numFmtId="0" fontId="19" fillId="0" borderId="5" xfId="2" applyFont="1" applyBorder="1" applyAlignment="1">
      <alignment vertical="center" wrapText="1"/>
    </xf>
    <xf numFmtId="0" fontId="13" fillId="0" borderId="5" xfId="3" applyFont="1" applyBorder="1" applyAlignment="1">
      <alignment vertical="center" wrapText="1"/>
    </xf>
    <xf numFmtId="0" fontId="23" fillId="0" borderId="5" xfId="3" applyFont="1" applyBorder="1" applyAlignment="1">
      <alignment wrapText="1"/>
    </xf>
    <xf numFmtId="166" fontId="4" fillId="0" borderId="0" xfId="2" applyNumberFormat="1" applyFont="1" applyAlignment="1">
      <alignment horizontal="center" vertical="center"/>
    </xf>
    <xf numFmtId="0" fontId="5" fillId="0" borderId="0" xfId="2" quotePrefix="1" applyFont="1" applyAlignment="1">
      <alignment horizontal="center" vertical="center"/>
    </xf>
    <xf numFmtId="166" fontId="4" fillId="8" borderId="0" xfId="2" applyNumberFormat="1" applyFont="1" applyFill="1" applyAlignment="1">
      <alignment horizontal="left" vertical="center"/>
    </xf>
    <xf numFmtId="0" fontId="5" fillId="8" borderId="0" xfId="2" applyFont="1" applyFill="1" applyAlignment="1">
      <alignment horizontal="left"/>
    </xf>
    <xf numFmtId="0" fontId="5" fillId="0" borderId="0" xfId="2" applyFont="1" applyAlignment="1">
      <alignment horizontal="left"/>
    </xf>
    <xf numFmtId="166" fontId="4" fillId="5" borderId="5" xfId="2" quotePrefix="1" applyNumberFormat="1" applyFont="1" applyFill="1" applyBorder="1" applyAlignment="1">
      <alignment horizontal="center" vertical="top"/>
    </xf>
    <xf numFmtId="0" fontId="23" fillId="0" borderId="5" xfId="3" applyFont="1" applyBorder="1" applyAlignment="1">
      <alignment vertical="top" wrapText="1"/>
    </xf>
    <xf numFmtId="0" fontId="5" fillId="0" borderId="0" xfId="2" applyFont="1" applyAlignment="1">
      <alignment vertical="top"/>
    </xf>
    <xf numFmtId="166" fontId="4" fillId="0" borderId="5" xfId="2" applyNumberFormat="1" applyFont="1" applyBorder="1" applyAlignment="1">
      <alignment horizontal="center" vertical="top"/>
    </xf>
    <xf numFmtId="0" fontId="21" fillId="0" borderId="5" xfId="3" applyBorder="1" applyAlignment="1">
      <alignment wrapText="1"/>
    </xf>
    <xf numFmtId="0" fontId="24" fillId="0" borderId="5" xfId="2" applyFont="1" applyBorder="1" applyAlignment="1">
      <alignment vertical="center"/>
    </xf>
    <xf numFmtId="0" fontId="25" fillId="0" borderId="5" xfId="2" applyFont="1" applyBorder="1" applyAlignment="1">
      <alignment vertical="center" wrapText="1"/>
    </xf>
    <xf numFmtId="0" fontId="27" fillId="0" borderId="5" xfId="2" applyFont="1" applyBorder="1" applyAlignment="1">
      <alignment vertical="top" wrapText="1"/>
    </xf>
    <xf numFmtId="0" fontId="0" fillId="0" borderId="0" xfId="0" applyAlignment="1">
      <alignment vertical="center"/>
    </xf>
    <xf numFmtId="165" fontId="0" fillId="0" borderId="0" xfId="0" applyNumberFormat="1" applyAlignment="1">
      <alignment vertical="center"/>
    </xf>
    <xf numFmtId="165" fontId="0" fillId="0" borderId="7" xfId="0" applyNumberFormat="1" applyBorder="1" applyAlignment="1">
      <alignment vertical="center"/>
    </xf>
    <xf numFmtId="0" fontId="26" fillId="0" borderId="5" xfId="2" applyFont="1" applyBorder="1" applyAlignment="1">
      <alignment vertical="center" wrapText="1"/>
    </xf>
    <xf numFmtId="0" fontId="0" fillId="0" borderId="0" xfId="0" applyAlignment="1">
      <alignment vertical="center" wrapText="1"/>
    </xf>
    <xf numFmtId="0" fontId="27" fillId="0" borderId="5" xfId="2" applyFont="1" applyBorder="1" applyAlignment="1">
      <alignment vertical="center" wrapText="1"/>
    </xf>
    <xf numFmtId="0" fontId="24" fillId="0" borderId="5" xfId="2" applyFont="1" applyBorder="1" applyAlignment="1">
      <alignment vertical="center" wrapText="1"/>
    </xf>
    <xf numFmtId="0" fontId="12" fillId="0" borderId="5" xfId="2" applyFont="1" applyBorder="1" applyAlignment="1">
      <alignment vertical="center" wrapText="1"/>
    </xf>
    <xf numFmtId="165" fontId="0" fillId="0" borderId="6" xfId="0" applyNumberFormat="1" applyBorder="1" applyAlignment="1">
      <alignment vertical="center"/>
    </xf>
    <xf numFmtId="0" fontId="28" fillId="0" borderId="5" xfId="2" applyFont="1" applyBorder="1" applyAlignment="1">
      <alignment vertical="center" wrapText="1"/>
    </xf>
    <xf numFmtId="0" fontId="29" fillId="0" borderId="5" xfId="2" quotePrefix="1" applyFont="1" applyBorder="1" applyAlignment="1">
      <alignment vertical="center" wrapText="1"/>
    </xf>
    <xf numFmtId="0" fontId="30" fillId="0" borderId="5" xfId="2" applyFont="1" applyBorder="1" applyAlignment="1">
      <alignment vertical="center" wrapText="1"/>
    </xf>
    <xf numFmtId="0" fontId="29" fillId="0" borderId="5" xfId="2" applyFont="1" applyBorder="1" applyAlignment="1">
      <alignment vertical="center" wrapText="1"/>
    </xf>
    <xf numFmtId="0" fontId="0" fillId="0" borderId="0" xfId="0" quotePrefix="1" applyAlignment="1">
      <alignment vertical="center" wrapText="1"/>
    </xf>
    <xf numFmtId="0" fontId="2" fillId="0" borderId="0" xfId="1" applyAlignment="1">
      <alignment vertical="center"/>
    </xf>
    <xf numFmtId="164" fontId="0" fillId="0" borderId="0" xfId="0" applyNumberFormat="1" applyAlignment="1">
      <alignment vertical="center"/>
    </xf>
    <xf numFmtId="164" fontId="5" fillId="0" borderId="7" xfId="2" quotePrefix="1" applyNumberFormat="1" applyFont="1" applyBorder="1" applyAlignment="1">
      <alignment horizontal="center" vertical="center"/>
    </xf>
    <xf numFmtId="0" fontId="6" fillId="2" borderId="2" xfId="2" applyFont="1" applyFill="1" applyBorder="1" applyAlignment="1">
      <alignment horizontal="center" vertical="center"/>
    </xf>
    <xf numFmtId="0" fontId="6" fillId="2" borderId="3" xfId="2" applyFont="1" applyFill="1" applyBorder="1" applyAlignment="1">
      <alignment horizontal="center" vertical="center"/>
    </xf>
    <xf numFmtId="0" fontId="6" fillId="2" borderId="4" xfId="2" applyFont="1" applyFill="1" applyBorder="1" applyAlignment="1">
      <alignment horizontal="center" vertical="center"/>
    </xf>
    <xf numFmtId="0" fontId="2" fillId="0" borderId="5" xfId="1" applyBorder="1" applyAlignment="1">
      <alignment vertical="center" wrapText="1"/>
    </xf>
  </cellXfs>
  <cellStyles count="4">
    <cellStyle name="Hyperlink" xfId="1" builtinId="8"/>
    <cellStyle name="Hyperlink 2" xfId="3" xr:uid="{3A160CD0-869F-4CE4-8323-718BCF624430}"/>
    <cellStyle name="Normal" xfId="0" builtinId="0"/>
    <cellStyle name="Normal 2" xfId="2" xr:uid="{9FE00386-3A1B-40CB-99CA-1566ADBEFCE1}"/>
  </cellStyles>
  <dxfs count="12"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1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Itim"/>
        <scheme val="none"/>
      </font>
      <numFmt numFmtId="165" formatCode="hh:mm"/>
      <alignment horizontal="center" vertical="top" textRotation="0" wrapText="0" indent="0" justifyLastLine="0" shrinkToFit="0" readingOrder="0"/>
    </dxf>
    <dxf>
      <numFmt numFmtId="164" formatCode="yyyy\-mm\-dd"/>
      <alignment horizontal="center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png"/><Relationship Id="rId53" Type="http://schemas.openxmlformats.org/officeDocument/2006/relationships/image" Target="../media/image53.jpeg"/><Relationship Id="rId58" Type="http://schemas.openxmlformats.org/officeDocument/2006/relationships/image" Target="../media/image58.pn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77" Type="http://schemas.openxmlformats.org/officeDocument/2006/relationships/image" Target="../media/image7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80" Type="http://schemas.openxmlformats.org/officeDocument/2006/relationships/image" Target="../media/image80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pn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png"/><Relationship Id="rId66" Type="http://schemas.openxmlformats.org/officeDocument/2006/relationships/image" Target="../media/image6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114300</xdr:colOff>
      <xdr:row>23</xdr:row>
      <xdr:rowOff>68580</xdr:rowOff>
    </xdr:from>
    <xdr:to>
      <xdr:col>5</xdr:col>
      <xdr:colOff>2487290</xdr:colOff>
      <xdr:row>23</xdr:row>
      <xdr:rowOff>1257300</xdr:rowOff>
    </xdr:to>
    <xdr:pic>
      <xdr:nvPicPr>
        <xdr:cNvPr id="2" name="Picture 1" descr="รถรางเที่ยวน้ำตกอูไหล Wulai Log Cart ">
          <a:extLst>
            <a:ext uri="{FF2B5EF4-FFF2-40B4-BE49-F238E27FC236}">
              <a16:creationId xmlns:a16="http://schemas.microsoft.com/office/drawing/2014/main" id="{459BEE20-0BED-4134-9B8E-50ECEE6F4C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48650" y="19309080"/>
          <a:ext cx="2372990" cy="1188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964770</xdr:colOff>
      <xdr:row>22</xdr:row>
      <xdr:rowOff>38100</xdr:rowOff>
    </xdr:from>
    <xdr:to>
      <xdr:col>6</xdr:col>
      <xdr:colOff>2429363</xdr:colOff>
      <xdr:row>22</xdr:row>
      <xdr:rowOff>840105</xdr:rowOff>
    </xdr:to>
    <xdr:pic>
      <xdr:nvPicPr>
        <xdr:cNvPr id="3" name="Picture 2" descr="สะพาน Lanshang Bridge เมือง Wulai">
          <a:extLst>
            <a:ext uri="{FF2B5EF4-FFF2-40B4-BE49-F238E27FC236}">
              <a16:creationId xmlns:a16="http://schemas.microsoft.com/office/drawing/2014/main" id="{7C4C61C4-E63F-4856-ACC1-7FA7FE70AF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1820" y="18440400"/>
          <a:ext cx="1464593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1927861</xdr:colOff>
      <xdr:row>22</xdr:row>
      <xdr:rowOff>38100</xdr:rowOff>
    </xdr:from>
    <xdr:to>
      <xdr:col>6</xdr:col>
      <xdr:colOff>928606</xdr:colOff>
      <xdr:row>22</xdr:row>
      <xdr:rowOff>840105</xdr:rowOff>
    </xdr:to>
    <xdr:pic>
      <xdr:nvPicPr>
        <xdr:cNvPr id="4" name="Picture 3" descr="ถนนสายเก่า(Wulai Old Street)">
          <a:extLst>
            <a:ext uri="{FF2B5EF4-FFF2-40B4-BE49-F238E27FC236}">
              <a16:creationId xmlns:a16="http://schemas.microsoft.com/office/drawing/2014/main" id="{009EFF0A-E7CF-4442-8FD0-D35B256E9B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2211" y="18440400"/>
          <a:ext cx="1553445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68580</xdr:colOff>
      <xdr:row>21</xdr:row>
      <xdr:rowOff>45720</xdr:rowOff>
    </xdr:from>
    <xdr:to>
      <xdr:col>6</xdr:col>
      <xdr:colOff>772160</xdr:colOff>
      <xdr:row>21</xdr:row>
      <xdr:rowOff>2516505</xdr:rowOff>
    </xdr:to>
    <xdr:pic>
      <xdr:nvPicPr>
        <xdr:cNvPr id="5" name="Picture 4" descr="Bus from Taipei to Wulai">
          <a:extLst>
            <a:ext uri="{FF2B5EF4-FFF2-40B4-BE49-F238E27FC236}">
              <a16:creationId xmlns:a16="http://schemas.microsoft.com/office/drawing/2014/main" id="{451EEF18-93D7-4587-8B7D-DB8310924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15933420"/>
          <a:ext cx="3256280" cy="2470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68582</xdr:colOff>
      <xdr:row>22</xdr:row>
      <xdr:rowOff>38100</xdr:rowOff>
    </xdr:from>
    <xdr:to>
      <xdr:col>5</xdr:col>
      <xdr:colOff>1137727</xdr:colOff>
      <xdr:row>22</xdr:row>
      <xdr:rowOff>840105</xdr:rowOff>
    </xdr:to>
    <xdr:pic>
      <xdr:nvPicPr>
        <xdr:cNvPr id="6" name="Picture 5" descr="No photo description available.">
          <a:extLst>
            <a:ext uri="{FF2B5EF4-FFF2-40B4-BE49-F238E27FC236}">
              <a16:creationId xmlns:a16="http://schemas.microsoft.com/office/drawing/2014/main" id="{29EC96F5-2478-4FF5-B989-F8288FC0712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5000"/>
        <a:stretch>
          <a:fillRect/>
        </a:stretch>
      </xdr:blipFill>
      <xdr:spPr bwMode="auto">
        <a:xfrm>
          <a:off x="8202932" y="18440400"/>
          <a:ext cx="1069145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1181100</xdr:colOff>
      <xdr:row>22</xdr:row>
      <xdr:rowOff>38100</xdr:rowOff>
    </xdr:from>
    <xdr:to>
      <xdr:col>5</xdr:col>
      <xdr:colOff>1876044</xdr:colOff>
      <xdr:row>22</xdr:row>
      <xdr:rowOff>840105</xdr:rowOff>
    </xdr:to>
    <xdr:pic>
      <xdr:nvPicPr>
        <xdr:cNvPr id="7" name="Picture 6" descr="No photo description available.">
          <a:extLst>
            <a:ext uri="{FF2B5EF4-FFF2-40B4-BE49-F238E27FC236}">
              <a16:creationId xmlns:a16="http://schemas.microsoft.com/office/drawing/2014/main" id="{5697C10B-42BE-4ABF-B4C5-318572D41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5450" y="18440400"/>
          <a:ext cx="694944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2552700</xdr:colOff>
      <xdr:row>23</xdr:row>
      <xdr:rowOff>76200</xdr:rowOff>
    </xdr:from>
    <xdr:to>
      <xdr:col>6</xdr:col>
      <xdr:colOff>933298</xdr:colOff>
      <xdr:row>23</xdr:row>
      <xdr:rowOff>1261872</xdr:rowOff>
    </xdr:to>
    <xdr:pic>
      <xdr:nvPicPr>
        <xdr:cNvPr id="8" name="Picture 7" descr="No photo description available.">
          <a:extLst>
            <a:ext uri="{FF2B5EF4-FFF2-40B4-BE49-F238E27FC236}">
              <a16:creationId xmlns:a16="http://schemas.microsoft.com/office/drawing/2014/main" id="{8A9F4596-0E8A-4C0B-8808-276230F75C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87050" y="19316700"/>
          <a:ext cx="933298" cy="1185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91440</xdr:colOff>
      <xdr:row>24</xdr:row>
      <xdr:rowOff>76200</xdr:rowOff>
    </xdr:from>
    <xdr:to>
      <xdr:col>5</xdr:col>
      <xdr:colOff>784860</xdr:colOff>
      <xdr:row>24</xdr:row>
      <xdr:rowOff>1049655</xdr:rowOff>
    </xdr:to>
    <xdr:pic>
      <xdr:nvPicPr>
        <xdr:cNvPr id="9" name="Picture 8" descr="No photo description available.">
          <a:extLst>
            <a:ext uri="{FF2B5EF4-FFF2-40B4-BE49-F238E27FC236}">
              <a16:creationId xmlns:a16="http://schemas.microsoft.com/office/drawing/2014/main" id="{2830FFC4-8AFC-4225-AA9C-76AA3094FB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25790" y="20574000"/>
          <a:ext cx="693420" cy="973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1851660</xdr:colOff>
      <xdr:row>25</xdr:row>
      <xdr:rowOff>60960</xdr:rowOff>
    </xdr:from>
    <xdr:to>
      <xdr:col>6</xdr:col>
      <xdr:colOff>693420</xdr:colOff>
      <xdr:row>25</xdr:row>
      <xdr:rowOff>1368213</xdr:rowOff>
    </xdr:to>
    <xdr:pic>
      <xdr:nvPicPr>
        <xdr:cNvPr id="10" name="Picture 9" descr="No photo description available.">
          <a:extLst>
            <a:ext uri="{FF2B5EF4-FFF2-40B4-BE49-F238E27FC236}">
              <a16:creationId xmlns:a16="http://schemas.microsoft.com/office/drawing/2014/main" id="{C3E8C1A7-1C17-4412-8769-C549510B15B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8889"/>
        <a:stretch>
          <a:fillRect/>
        </a:stretch>
      </xdr:blipFill>
      <xdr:spPr bwMode="auto">
        <a:xfrm>
          <a:off x="9986010" y="21606510"/>
          <a:ext cx="1394460" cy="1307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8</xdr:row>
      <xdr:rowOff>38099</xdr:rowOff>
    </xdr:from>
    <xdr:to>
      <xdr:col>5</xdr:col>
      <xdr:colOff>1866900</xdr:colOff>
      <xdr:row>8</xdr:row>
      <xdr:rowOff>1053814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9993ED-C27F-4A14-8805-9699A3687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10550" y="1971674"/>
          <a:ext cx="1790700" cy="1015715"/>
        </a:xfrm>
        <a:prstGeom prst="rect">
          <a:avLst/>
        </a:prstGeom>
      </xdr:spPr>
    </xdr:pic>
    <xdr:clientData/>
  </xdr:twoCellAnchor>
  <xdr:twoCellAnchor editAs="oneCell">
    <xdr:from>
      <xdr:col>5</xdr:col>
      <xdr:colOff>68580</xdr:colOff>
      <xdr:row>25</xdr:row>
      <xdr:rowOff>60960</xdr:rowOff>
    </xdr:from>
    <xdr:to>
      <xdr:col>5</xdr:col>
      <xdr:colOff>1812036</xdr:colOff>
      <xdr:row>25</xdr:row>
      <xdr:rowOff>1368552</xdr:rowOff>
    </xdr:to>
    <xdr:pic>
      <xdr:nvPicPr>
        <xdr:cNvPr id="12" name="Picture 11" descr="1">
          <a:extLst>
            <a:ext uri="{FF2B5EF4-FFF2-40B4-BE49-F238E27FC236}">
              <a16:creationId xmlns:a16="http://schemas.microsoft.com/office/drawing/2014/main" id="{FFA27230-E5CF-4A6C-A0A7-5125C35A2F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1606510"/>
          <a:ext cx="1743456" cy="1307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754380</xdr:colOff>
      <xdr:row>25</xdr:row>
      <xdr:rowOff>60960</xdr:rowOff>
    </xdr:from>
    <xdr:to>
      <xdr:col>6</xdr:col>
      <xdr:colOff>2497836</xdr:colOff>
      <xdr:row>25</xdr:row>
      <xdr:rowOff>1368552</xdr:rowOff>
    </xdr:to>
    <xdr:pic>
      <xdr:nvPicPr>
        <xdr:cNvPr id="13" name="Picture 12" descr="24">
          <a:extLst>
            <a:ext uri="{FF2B5EF4-FFF2-40B4-BE49-F238E27FC236}">
              <a16:creationId xmlns:a16="http://schemas.microsoft.com/office/drawing/2014/main" id="{74C90BCF-B7FA-404D-8F79-0AED06795B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41430" y="21606510"/>
          <a:ext cx="1743456" cy="1307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17</xdr:row>
      <xdr:rowOff>0</xdr:rowOff>
    </xdr:from>
    <xdr:to>
      <xdr:col>8</xdr:col>
      <xdr:colOff>304800</xdr:colOff>
      <xdr:row>17</xdr:row>
      <xdr:rowOff>304800</xdr:rowOff>
    </xdr:to>
    <xdr:sp macro="" textlink="">
      <xdr:nvSpPr>
        <xdr:cNvPr id="14" name="AutoShape 15">
          <a:extLst>
            <a:ext uri="{FF2B5EF4-FFF2-40B4-BE49-F238E27FC236}">
              <a16:creationId xmlns:a16="http://schemas.microsoft.com/office/drawing/2014/main" id="{63982FC1-9406-4B85-BB3C-9930737AFA0A}"/>
            </a:ext>
          </a:extLst>
        </xdr:cNvPr>
        <xdr:cNvSpPr>
          <a:spLocks noChangeAspect="1" noChangeArrowheads="1"/>
        </xdr:cNvSpPr>
      </xdr:nvSpPr>
      <xdr:spPr bwMode="auto">
        <a:xfrm>
          <a:off x="14077950" y="10906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60959</xdr:colOff>
      <xdr:row>17</xdr:row>
      <xdr:rowOff>45720</xdr:rowOff>
    </xdr:from>
    <xdr:to>
      <xdr:col>6</xdr:col>
      <xdr:colOff>73410</xdr:colOff>
      <xdr:row>17</xdr:row>
      <xdr:rowOff>2293620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9266047-EDF0-469D-91AC-C6B49F81A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195309" y="10951845"/>
          <a:ext cx="2565151" cy="2247900"/>
        </a:xfrm>
        <a:prstGeom prst="rect">
          <a:avLst/>
        </a:prstGeom>
      </xdr:spPr>
    </xdr:pic>
    <xdr:clientData/>
  </xdr:twoCellAnchor>
  <xdr:twoCellAnchor editAs="oneCell">
    <xdr:from>
      <xdr:col>6</xdr:col>
      <xdr:colOff>137160</xdr:colOff>
      <xdr:row>17</xdr:row>
      <xdr:rowOff>45720</xdr:rowOff>
    </xdr:from>
    <xdr:to>
      <xdr:col>6</xdr:col>
      <xdr:colOff>2591189</xdr:colOff>
      <xdr:row>17</xdr:row>
      <xdr:rowOff>1805940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F003D12-1B34-49C0-A432-AD49E8D7F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824210" y="10951845"/>
          <a:ext cx="2454029" cy="1760220"/>
        </a:xfrm>
        <a:prstGeom prst="rect">
          <a:avLst/>
        </a:prstGeom>
      </xdr:spPr>
    </xdr:pic>
    <xdr:clientData/>
  </xdr:twoCellAnchor>
  <xdr:twoCellAnchor editAs="oneCell">
    <xdr:from>
      <xdr:col>5</xdr:col>
      <xdr:colOff>68581</xdr:colOff>
      <xdr:row>9</xdr:row>
      <xdr:rowOff>45720</xdr:rowOff>
    </xdr:from>
    <xdr:to>
      <xdr:col>5</xdr:col>
      <xdr:colOff>1581478</xdr:colOff>
      <xdr:row>9</xdr:row>
      <xdr:rowOff>1051560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533E847-03BC-41E5-A2DD-E28450F6A2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1" y="3046095"/>
          <a:ext cx="1512897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1623061</xdr:colOff>
      <xdr:row>9</xdr:row>
      <xdr:rowOff>45720</xdr:rowOff>
    </xdr:from>
    <xdr:to>
      <xdr:col>6</xdr:col>
      <xdr:colOff>329736</xdr:colOff>
      <xdr:row>9</xdr:row>
      <xdr:rowOff>1051560</xdr:rowOff>
    </xdr:to>
    <xdr:pic>
      <xdr:nvPicPr>
        <xdr:cNvPr id="18" name="Picture 17" descr="อาหาร">
          <a:extLst>
            <a:ext uri="{FF2B5EF4-FFF2-40B4-BE49-F238E27FC236}">
              <a16:creationId xmlns:a16="http://schemas.microsoft.com/office/drawing/2014/main" id="{4B0EF207-0600-4260-97D7-47801B5E53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7411" y="3046095"/>
          <a:ext cx="1259375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14</xdr:row>
      <xdr:rowOff>49530</xdr:rowOff>
    </xdr:from>
    <xdr:to>
      <xdr:col>5</xdr:col>
      <xdr:colOff>1684020</xdr:colOff>
      <xdr:row>14</xdr:row>
      <xdr:rowOff>1051560</xdr:rowOff>
    </xdr:to>
    <xdr:pic>
      <xdr:nvPicPr>
        <xdr:cNvPr id="19" name="Picture 18" descr="รีวิว ตึกอิฐแดง (The Red House) x ไทเป เที่ยวตึกเก๋าย่านซีเหมินติง">
          <a:extLst>
            <a:ext uri="{FF2B5EF4-FFF2-40B4-BE49-F238E27FC236}">
              <a16:creationId xmlns:a16="http://schemas.microsoft.com/office/drawing/2014/main" id="{7FFE99B5-445D-48F3-A754-D945C1232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0" y="8231505"/>
          <a:ext cx="1645920" cy="1002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1760220</xdr:colOff>
      <xdr:row>14</xdr:row>
      <xdr:rowOff>49530</xdr:rowOff>
    </xdr:from>
    <xdr:to>
      <xdr:col>6</xdr:col>
      <xdr:colOff>777240</xdr:colOff>
      <xdr:row>14</xdr:row>
      <xdr:rowOff>1051560</xdr:rowOff>
    </xdr:to>
    <xdr:pic>
      <xdr:nvPicPr>
        <xdr:cNvPr id="20" name="Picture 19" descr="รีวิว ตึกอิฐแดง (The Red House) x ไทเป เที่ยวตึกเก๋าย่านซีเหมินติง">
          <a:extLst>
            <a:ext uri="{FF2B5EF4-FFF2-40B4-BE49-F238E27FC236}">
              <a16:creationId xmlns:a16="http://schemas.microsoft.com/office/drawing/2014/main" id="{420D2193-56AB-4666-B59D-82289F4DD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94570" y="8231505"/>
          <a:ext cx="1569720" cy="1002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304800</xdr:colOff>
      <xdr:row>10</xdr:row>
      <xdr:rowOff>304800</xdr:rowOff>
    </xdr:to>
    <xdr:sp macro="" textlink="">
      <xdr:nvSpPr>
        <xdr:cNvPr id="21" name="AutoShape 21" descr="เมนูของร้าน Chun Shui Tang">
          <a:extLst>
            <a:ext uri="{FF2B5EF4-FFF2-40B4-BE49-F238E27FC236}">
              <a16:creationId xmlns:a16="http://schemas.microsoft.com/office/drawing/2014/main" id="{BCD25D72-6F6A-4650-8EF6-48F47D7FB3B5}"/>
            </a:ext>
          </a:extLst>
        </xdr:cNvPr>
        <xdr:cNvSpPr>
          <a:spLocks noChangeAspect="1" noChangeArrowheads="1"/>
        </xdr:cNvSpPr>
      </xdr:nvSpPr>
      <xdr:spPr bwMode="auto">
        <a:xfrm>
          <a:off x="14077950" y="4076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53341</xdr:colOff>
      <xdr:row>10</xdr:row>
      <xdr:rowOff>30480</xdr:rowOff>
    </xdr:from>
    <xdr:to>
      <xdr:col>5</xdr:col>
      <xdr:colOff>1234440</xdr:colOff>
      <xdr:row>10</xdr:row>
      <xdr:rowOff>1044662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7BF9184-24A4-4738-A9A7-01E104373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187691" y="4107180"/>
          <a:ext cx="1181099" cy="1014182"/>
        </a:xfrm>
        <a:prstGeom prst="rect">
          <a:avLst/>
        </a:prstGeom>
      </xdr:spPr>
    </xdr:pic>
    <xdr:clientData/>
  </xdr:twoCellAnchor>
  <xdr:oneCellAnchor>
    <xdr:from>
      <xdr:col>5</xdr:col>
      <xdr:colOff>38100</xdr:colOff>
      <xdr:row>11</xdr:row>
      <xdr:rowOff>24128</xdr:rowOff>
    </xdr:from>
    <xdr:ext cx="1649350" cy="1097280"/>
    <xdr:pic>
      <xdr:nvPicPr>
        <xdr:cNvPr id="23" name="Picture 22" descr="ที่เที่ยวไต้หวัน">
          <a:extLst>
            <a:ext uri="{FF2B5EF4-FFF2-40B4-BE49-F238E27FC236}">
              <a16:creationId xmlns:a16="http://schemas.microsoft.com/office/drawing/2014/main" id="{0B436DC8-66D5-4F41-9FDB-1408DFA3F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0" y="5177153"/>
          <a:ext cx="1649350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1724660</xdr:colOff>
      <xdr:row>11</xdr:row>
      <xdr:rowOff>15240</xdr:rowOff>
    </xdr:from>
    <xdr:to>
      <xdr:col>6</xdr:col>
      <xdr:colOff>612459</xdr:colOff>
      <xdr:row>11</xdr:row>
      <xdr:rowOff>1112520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965C0FD-C7F7-43C6-B852-916A30D139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9010" y="5168265"/>
          <a:ext cx="1440499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68580</xdr:colOff>
      <xdr:row>18</xdr:row>
      <xdr:rowOff>53340</xdr:rowOff>
    </xdr:from>
    <xdr:to>
      <xdr:col>5</xdr:col>
      <xdr:colOff>1775460</xdr:colOff>
      <xdr:row>18</xdr:row>
      <xdr:rowOff>1257300</xdr:rowOff>
    </xdr:to>
    <xdr:pic>
      <xdr:nvPicPr>
        <xdr:cNvPr id="25" name="Picture 24" descr="No photo description available.">
          <a:extLst>
            <a:ext uri="{FF2B5EF4-FFF2-40B4-BE49-F238E27FC236}">
              <a16:creationId xmlns:a16="http://schemas.microsoft.com/office/drawing/2014/main" id="{29DAECDE-75C3-4695-9B3D-1FC4164F2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13302615"/>
          <a:ext cx="1706880" cy="1203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1851658</xdr:colOff>
      <xdr:row>18</xdr:row>
      <xdr:rowOff>53340</xdr:rowOff>
    </xdr:from>
    <xdr:to>
      <xdr:col>6</xdr:col>
      <xdr:colOff>929456</xdr:colOff>
      <xdr:row>18</xdr:row>
      <xdr:rowOff>1257300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72566F0-2516-4385-80AD-801198257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86008" y="13302615"/>
          <a:ext cx="1630498" cy="1203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60961</xdr:colOff>
      <xdr:row>31</xdr:row>
      <xdr:rowOff>45720</xdr:rowOff>
    </xdr:from>
    <xdr:to>
      <xdr:col>5</xdr:col>
      <xdr:colOff>2379502</xdr:colOff>
      <xdr:row>31</xdr:row>
      <xdr:rowOff>1783080</xdr:rowOff>
    </xdr:to>
    <xdr:pic>
      <xdr:nvPicPr>
        <xdr:cNvPr id="27" name="Picture 26" descr="ตลาดกลางคืนไทเป">
          <a:extLst>
            <a:ext uri="{FF2B5EF4-FFF2-40B4-BE49-F238E27FC236}">
              <a16:creationId xmlns:a16="http://schemas.microsoft.com/office/drawing/2014/main" id="{29D26743-122C-40E7-8861-9B6018E1EF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5311" y="28925520"/>
          <a:ext cx="2318541" cy="1737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2415543</xdr:colOff>
      <xdr:row>31</xdr:row>
      <xdr:rowOff>45720</xdr:rowOff>
    </xdr:from>
    <xdr:to>
      <xdr:col>6</xdr:col>
      <xdr:colOff>1978462</xdr:colOff>
      <xdr:row>31</xdr:row>
      <xdr:rowOff>1508760</xdr:rowOff>
    </xdr:to>
    <xdr:pic>
      <xdr:nvPicPr>
        <xdr:cNvPr id="28" name="Picture 27" descr="ตลาดกลางคืนไทเป">
          <a:extLst>
            <a:ext uri="{FF2B5EF4-FFF2-40B4-BE49-F238E27FC236}">
              <a16:creationId xmlns:a16="http://schemas.microsoft.com/office/drawing/2014/main" id="{E0CB22EE-AD84-4C54-B1DB-2FCD8EF3DB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9893" y="28925520"/>
          <a:ext cx="2115619" cy="1463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2423160</xdr:colOff>
      <xdr:row>31</xdr:row>
      <xdr:rowOff>1562100</xdr:rowOff>
    </xdr:from>
    <xdr:to>
      <xdr:col>6</xdr:col>
      <xdr:colOff>1257300</xdr:colOff>
      <xdr:row>31</xdr:row>
      <xdr:rowOff>2720340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C7BE3A8-B429-418F-8A3A-4FB75FB0C7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57510" y="30441900"/>
          <a:ext cx="1386840" cy="1158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45720</xdr:colOff>
      <xdr:row>40</xdr:row>
      <xdr:rowOff>60960</xdr:rowOff>
    </xdr:from>
    <xdr:to>
      <xdr:col>5</xdr:col>
      <xdr:colOff>2514600</xdr:colOff>
      <xdr:row>40</xdr:row>
      <xdr:rowOff>1432560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1350D59-3B8C-428D-9D44-5EF4FDADF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180070" y="40799385"/>
          <a:ext cx="2468880" cy="1371600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40</xdr:row>
      <xdr:rowOff>60960</xdr:rowOff>
    </xdr:from>
    <xdr:to>
      <xdr:col>6</xdr:col>
      <xdr:colOff>2523206</xdr:colOff>
      <xdr:row>40</xdr:row>
      <xdr:rowOff>1432560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243B93C-0691-467F-A014-21341B49A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32770" y="40799385"/>
          <a:ext cx="2477486" cy="1371600"/>
        </a:xfrm>
        <a:prstGeom prst="rect">
          <a:avLst/>
        </a:prstGeom>
      </xdr:spPr>
    </xdr:pic>
    <xdr:clientData/>
  </xdr:twoCellAnchor>
  <xdr:twoCellAnchor editAs="oneCell">
    <xdr:from>
      <xdr:col>5</xdr:col>
      <xdr:colOff>2035305</xdr:colOff>
      <xdr:row>41</xdr:row>
      <xdr:rowOff>83820</xdr:rowOff>
    </xdr:from>
    <xdr:to>
      <xdr:col>6</xdr:col>
      <xdr:colOff>346522</xdr:colOff>
      <xdr:row>41</xdr:row>
      <xdr:rowOff>1363980</xdr:rowOff>
    </xdr:to>
    <xdr:pic>
      <xdr:nvPicPr>
        <xdr:cNvPr id="32" name="Picture 31" descr="No photo description available.">
          <a:extLst>
            <a:ext uri="{FF2B5EF4-FFF2-40B4-BE49-F238E27FC236}">
              <a16:creationId xmlns:a16="http://schemas.microsoft.com/office/drawing/2014/main" id="{D485F360-082F-4588-9747-5712FD53CF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9655" y="42498645"/>
          <a:ext cx="863917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53339</xdr:colOff>
      <xdr:row>41</xdr:row>
      <xdr:rowOff>83820</xdr:rowOff>
    </xdr:from>
    <xdr:to>
      <xdr:col>5</xdr:col>
      <xdr:colOff>1972080</xdr:colOff>
      <xdr:row>41</xdr:row>
      <xdr:rowOff>1363980</xdr:rowOff>
    </xdr:to>
    <xdr:pic>
      <xdr:nvPicPr>
        <xdr:cNvPr id="33" name="Picture 32" descr="No photo description available.">
          <a:extLst>
            <a:ext uri="{FF2B5EF4-FFF2-40B4-BE49-F238E27FC236}">
              <a16:creationId xmlns:a16="http://schemas.microsoft.com/office/drawing/2014/main" id="{559D33B0-A080-45C5-8023-B51426D2B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7689" y="42498645"/>
          <a:ext cx="1918741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929640</xdr:colOff>
      <xdr:row>36</xdr:row>
      <xdr:rowOff>53340</xdr:rowOff>
    </xdr:from>
    <xdr:to>
      <xdr:col>5</xdr:col>
      <xdr:colOff>1753115</xdr:colOff>
      <xdr:row>36</xdr:row>
      <xdr:rowOff>1045845</xdr:rowOff>
    </xdr:to>
    <xdr:pic>
      <xdr:nvPicPr>
        <xdr:cNvPr id="34" name="Picture 33" descr="Huian Park 🏙️ มุมลับถ่ายรูปคู่ตึก Taipei 101 🌇">
          <a:extLst>
            <a:ext uri="{FF2B5EF4-FFF2-40B4-BE49-F238E27FC236}">
              <a16:creationId xmlns:a16="http://schemas.microsoft.com/office/drawing/2014/main" id="{11A6A475-DF6B-4AE7-9137-53C7F6589E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3990" y="34086165"/>
          <a:ext cx="823475" cy="992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36</xdr:row>
      <xdr:rowOff>53340</xdr:rowOff>
    </xdr:from>
    <xdr:to>
      <xdr:col>5</xdr:col>
      <xdr:colOff>861575</xdr:colOff>
      <xdr:row>36</xdr:row>
      <xdr:rowOff>1045845</xdr:rowOff>
    </xdr:to>
    <xdr:pic>
      <xdr:nvPicPr>
        <xdr:cNvPr id="35" name="Picture 34" descr="Huian Park 🏙️ มุมลับถ่ายรูปคู่ตึก Taipei 101 🌇">
          <a:extLst>
            <a:ext uri="{FF2B5EF4-FFF2-40B4-BE49-F238E27FC236}">
              <a16:creationId xmlns:a16="http://schemas.microsoft.com/office/drawing/2014/main" id="{FF2C278C-2EBB-498F-BC64-7E1A85A62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0" y="34086165"/>
          <a:ext cx="823475" cy="992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1671721</xdr:colOff>
      <xdr:row>37</xdr:row>
      <xdr:rowOff>1653540</xdr:rowOff>
    </xdr:from>
    <xdr:to>
      <xdr:col>6</xdr:col>
      <xdr:colOff>2585314</xdr:colOff>
      <xdr:row>37</xdr:row>
      <xdr:rowOff>2518410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68BB8C1-1247-452E-BBC2-A28423341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58771" y="36734115"/>
          <a:ext cx="913593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30480</xdr:colOff>
      <xdr:row>37</xdr:row>
      <xdr:rowOff>998220</xdr:rowOff>
    </xdr:from>
    <xdr:to>
      <xdr:col>6</xdr:col>
      <xdr:colOff>1249680</xdr:colOff>
      <xdr:row>37</xdr:row>
      <xdr:rowOff>1912620</xdr:rowOff>
    </xdr:to>
    <xdr:pic>
      <xdr:nvPicPr>
        <xdr:cNvPr id="37" name="Picture 36" descr="5">
          <a:extLst>
            <a:ext uri="{FF2B5EF4-FFF2-40B4-BE49-F238E27FC236}">
              <a16:creationId xmlns:a16="http://schemas.microsoft.com/office/drawing/2014/main" id="{F23FE512-1B77-4B25-A52E-D6D80E8BC6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17530" y="36078795"/>
          <a:ext cx="121920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30480</xdr:colOff>
      <xdr:row>37</xdr:row>
      <xdr:rowOff>30480</xdr:rowOff>
    </xdr:from>
    <xdr:to>
      <xdr:col>6</xdr:col>
      <xdr:colOff>1469592</xdr:colOff>
      <xdr:row>37</xdr:row>
      <xdr:rowOff>944880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D5F909C-C678-4D0D-9FE7-F264AD976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17530" y="35111055"/>
          <a:ext cx="1439112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1577340</xdr:colOff>
      <xdr:row>37</xdr:row>
      <xdr:rowOff>30480</xdr:rowOff>
    </xdr:from>
    <xdr:to>
      <xdr:col>6</xdr:col>
      <xdr:colOff>2337630</xdr:colOff>
      <xdr:row>37</xdr:row>
      <xdr:rowOff>944880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702C385-6F0F-4303-B4ED-81A8EC2D13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8571"/>
        <a:stretch>
          <a:fillRect/>
        </a:stretch>
      </xdr:blipFill>
      <xdr:spPr>
        <a:xfrm>
          <a:off x="12264390" y="35111055"/>
          <a:ext cx="760290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1325880</xdr:colOff>
      <xdr:row>37</xdr:row>
      <xdr:rowOff>998219</xdr:rowOff>
    </xdr:from>
    <xdr:to>
      <xdr:col>6</xdr:col>
      <xdr:colOff>2095500</xdr:colOff>
      <xdr:row>37</xdr:row>
      <xdr:rowOff>2140334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48C2982-89EB-49D7-ACA4-84BF4AD5E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012930" y="36078794"/>
          <a:ext cx="769620" cy="1142115"/>
        </a:xfrm>
        <a:prstGeom prst="rect">
          <a:avLst/>
        </a:prstGeom>
      </xdr:spPr>
    </xdr:pic>
    <xdr:clientData/>
  </xdr:twoCellAnchor>
  <xdr:twoCellAnchor editAs="oneCell">
    <xdr:from>
      <xdr:col>6</xdr:col>
      <xdr:colOff>409747</xdr:colOff>
      <xdr:row>41</xdr:row>
      <xdr:rowOff>83820</xdr:rowOff>
    </xdr:from>
    <xdr:to>
      <xdr:col>6</xdr:col>
      <xdr:colOff>1262654</xdr:colOff>
      <xdr:row>41</xdr:row>
      <xdr:rowOff>1363980</xdr:rowOff>
    </xdr:to>
    <xdr:pic>
      <xdr:nvPicPr>
        <xdr:cNvPr id="41" name="Picture 40" descr="No photo description available.">
          <a:extLst>
            <a:ext uri="{FF2B5EF4-FFF2-40B4-BE49-F238E27FC236}">
              <a16:creationId xmlns:a16="http://schemas.microsoft.com/office/drawing/2014/main" id="{623FCC2D-311B-43C6-B30E-048C33B926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6797" y="42498645"/>
          <a:ext cx="852907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1325880</xdr:colOff>
      <xdr:row>41</xdr:row>
      <xdr:rowOff>83820</xdr:rowOff>
    </xdr:from>
    <xdr:to>
      <xdr:col>6</xdr:col>
      <xdr:colOff>2286000</xdr:colOff>
      <xdr:row>41</xdr:row>
      <xdr:rowOff>1363980</xdr:rowOff>
    </xdr:to>
    <xdr:pic>
      <xdr:nvPicPr>
        <xdr:cNvPr id="42" name="Picture 41" descr="May be an image of ‎ramen, congee, poached egg and ‎text that says &quot;‎هن 愛悔肌 MΕΝΣHΟ บะหมีไต้หวัน บะหมื ย่าน Zhongshan 500 210060 必条加購55) #goagain‎&quot;‎‎">
          <a:extLst>
            <a:ext uri="{FF2B5EF4-FFF2-40B4-BE49-F238E27FC236}">
              <a16:creationId xmlns:a16="http://schemas.microsoft.com/office/drawing/2014/main" id="{F8A121E7-0BCF-4D6E-BB03-42049C5DC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2930" y="42498645"/>
          <a:ext cx="960120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1325880</xdr:colOff>
      <xdr:row>13</xdr:row>
      <xdr:rowOff>60960</xdr:rowOff>
    </xdr:from>
    <xdr:to>
      <xdr:col>6</xdr:col>
      <xdr:colOff>2491740</xdr:colOff>
      <xdr:row>13</xdr:row>
      <xdr:rowOff>1463040</xdr:rowOff>
    </xdr:to>
    <xdr:pic>
      <xdr:nvPicPr>
        <xdr:cNvPr id="43" name="Picture 42" descr="No photo description available.">
          <a:extLst>
            <a:ext uri="{FF2B5EF4-FFF2-40B4-BE49-F238E27FC236}">
              <a16:creationId xmlns:a16="http://schemas.microsoft.com/office/drawing/2014/main" id="{AA0E6681-44A7-45B3-936B-2A1745B8E1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2930" y="6776085"/>
          <a:ext cx="1165860" cy="1402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</xdr:row>
      <xdr:rowOff>60960</xdr:rowOff>
    </xdr:from>
    <xdr:to>
      <xdr:col>6</xdr:col>
      <xdr:colOff>1242060</xdr:colOff>
      <xdr:row>13</xdr:row>
      <xdr:rowOff>1463040</xdr:rowOff>
    </xdr:to>
    <xdr:pic>
      <xdr:nvPicPr>
        <xdr:cNvPr id="44" name="Picture 43" descr="No photo description available.">
          <a:extLst>
            <a:ext uri="{FF2B5EF4-FFF2-40B4-BE49-F238E27FC236}">
              <a16:creationId xmlns:a16="http://schemas.microsoft.com/office/drawing/2014/main" id="{E7D1018C-8170-45C7-BA4B-4CBD38F71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0" y="6776085"/>
          <a:ext cx="1165860" cy="1402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1242060</xdr:colOff>
      <xdr:row>38</xdr:row>
      <xdr:rowOff>45720</xdr:rowOff>
    </xdr:from>
    <xdr:to>
      <xdr:col>6</xdr:col>
      <xdr:colOff>2339340</xdr:colOff>
      <xdr:row>38</xdr:row>
      <xdr:rowOff>1143000</xdr:rowOff>
    </xdr:to>
    <xdr:pic>
      <xdr:nvPicPr>
        <xdr:cNvPr id="45" name="Picture 44" descr="May be an image of coffee cup, cornflower and text">
          <a:extLst>
            <a:ext uri="{FF2B5EF4-FFF2-40B4-BE49-F238E27FC236}">
              <a16:creationId xmlns:a16="http://schemas.microsoft.com/office/drawing/2014/main" id="{2281BA2E-BFF3-43D6-86F1-6265409023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29110" y="37640895"/>
          <a:ext cx="1097280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38</xdr:row>
      <xdr:rowOff>45720</xdr:rowOff>
    </xdr:from>
    <xdr:to>
      <xdr:col>6</xdr:col>
      <xdr:colOff>1158240</xdr:colOff>
      <xdr:row>38</xdr:row>
      <xdr:rowOff>1143000</xdr:rowOff>
    </xdr:to>
    <xdr:pic>
      <xdr:nvPicPr>
        <xdr:cNvPr id="46" name="Picture 45" descr="May be an image of 10 people and skyscraper">
          <a:extLst>
            <a:ext uri="{FF2B5EF4-FFF2-40B4-BE49-F238E27FC236}">
              <a16:creationId xmlns:a16="http://schemas.microsoft.com/office/drawing/2014/main" id="{0369C204-B32F-4938-B1A5-11A68207C6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8010" y="37640895"/>
          <a:ext cx="1097280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38</xdr:row>
      <xdr:rowOff>1226820</xdr:rowOff>
    </xdr:from>
    <xdr:to>
      <xdr:col>6</xdr:col>
      <xdr:colOff>1158240</xdr:colOff>
      <xdr:row>38</xdr:row>
      <xdr:rowOff>2095500</xdr:rowOff>
    </xdr:to>
    <xdr:pic>
      <xdr:nvPicPr>
        <xdr:cNvPr id="47" name="Picture 46" descr="May be an image of 9 people, sliding door and text">
          <a:extLst>
            <a:ext uri="{FF2B5EF4-FFF2-40B4-BE49-F238E27FC236}">
              <a16:creationId xmlns:a16="http://schemas.microsoft.com/office/drawing/2014/main" id="{268BA081-C7A0-4CE9-912B-C28DBDC3A4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8010" y="38821995"/>
          <a:ext cx="1097280" cy="868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45721</xdr:colOff>
      <xdr:row>39</xdr:row>
      <xdr:rowOff>53340</xdr:rowOff>
    </xdr:from>
    <xdr:to>
      <xdr:col>6</xdr:col>
      <xdr:colOff>748082</xdr:colOff>
      <xdr:row>39</xdr:row>
      <xdr:rowOff>1013460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8F7232C4-97E8-467D-BABD-D1F8A2E7A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732771" y="39744015"/>
          <a:ext cx="702361" cy="960120"/>
        </a:xfrm>
        <a:prstGeom prst="rect">
          <a:avLst/>
        </a:prstGeom>
      </xdr:spPr>
    </xdr:pic>
    <xdr:clientData/>
  </xdr:twoCellAnchor>
  <xdr:twoCellAnchor editAs="oneCell">
    <xdr:from>
      <xdr:col>6</xdr:col>
      <xdr:colOff>792480</xdr:colOff>
      <xdr:row>39</xdr:row>
      <xdr:rowOff>53340</xdr:rowOff>
    </xdr:from>
    <xdr:to>
      <xdr:col>6</xdr:col>
      <xdr:colOff>1509084</xdr:colOff>
      <xdr:row>39</xdr:row>
      <xdr:rowOff>1013460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74CDC2C-2D19-43AB-8E3D-612E84CE1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479530" y="39744015"/>
          <a:ext cx="716604" cy="960120"/>
        </a:xfrm>
        <a:prstGeom prst="rect">
          <a:avLst/>
        </a:prstGeom>
      </xdr:spPr>
    </xdr:pic>
    <xdr:clientData/>
  </xdr:twoCellAnchor>
  <xdr:twoCellAnchor editAs="oneCell">
    <xdr:from>
      <xdr:col>6</xdr:col>
      <xdr:colOff>822960</xdr:colOff>
      <xdr:row>42</xdr:row>
      <xdr:rowOff>38100</xdr:rowOff>
    </xdr:from>
    <xdr:to>
      <xdr:col>6</xdr:col>
      <xdr:colOff>2164080</xdr:colOff>
      <xdr:row>42</xdr:row>
      <xdr:rowOff>1043940</xdr:rowOff>
    </xdr:to>
    <xdr:pic>
      <xdr:nvPicPr>
        <xdr:cNvPr id="50" name="Picture 49" descr="ตลาดซื่อหลิน ไทเป ไต้หวัน shilin night market">
          <a:extLst>
            <a:ext uri="{FF2B5EF4-FFF2-40B4-BE49-F238E27FC236}">
              <a16:creationId xmlns:a16="http://schemas.microsoft.com/office/drawing/2014/main" id="{DD368DA2-7BA7-4959-BBB0-1307AC0B6D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0010" y="43919775"/>
          <a:ext cx="1341120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2042160</xdr:colOff>
      <xdr:row>42</xdr:row>
      <xdr:rowOff>38100</xdr:rowOff>
    </xdr:from>
    <xdr:to>
      <xdr:col>6</xdr:col>
      <xdr:colOff>754380</xdr:colOff>
      <xdr:row>42</xdr:row>
      <xdr:rowOff>1043940</xdr:rowOff>
    </xdr:to>
    <xdr:pic>
      <xdr:nvPicPr>
        <xdr:cNvPr id="51" name="Picture 50" descr="A super crowded street in Shilin Night Market just after sun went down">
          <a:extLst>
            <a:ext uri="{FF2B5EF4-FFF2-40B4-BE49-F238E27FC236}">
              <a16:creationId xmlns:a16="http://schemas.microsoft.com/office/drawing/2014/main" id="{2554A562-1D0C-428C-BB70-0474384773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76510" y="43919775"/>
          <a:ext cx="1264920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42</xdr:row>
      <xdr:rowOff>38099</xdr:rowOff>
    </xdr:from>
    <xdr:to>
      <xdr:col>5</xdr:col>
      <xdr:colOff>1996440</xdr:colOff>
      <xdr:row>42</xdr:row>
      <xdr:rowOff>2046740</xdr:rowOff>
    </xdr:to>
    <xdr:pic>
      <xdr:nvPicPr>
        <xdr:cNvPr id="52" name="Picture 51" descr="Map of Shilin Night Market">
          <a:extLst>
            <a:ext uri="{FF2B5EF4-FFF2-40B4-BE49-F238E27FC236}">
              <a16:creationId xmlns:a16="http://schemas.microsoft.com/office/drawing/2014/main" id="{A15EB6A7-6EAF-41F1-8B1E-79110EAD1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1" y="43919774"/>
          <a:ext cx="1958339" cy="2008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47</xdr:row>
      <xdr:rowOff>45720</xdr:rowOff>
    </xdr:from>
    <xdr:to>
      <xdr:col>5</xdr:col>
      <xdr:colOff>1720804</xdr:colOff>
      <xdr:row>47</xdr:row>
      <xdr:rowOff>1143000</xdr:rowOff>
    </xdr:to>
    <xdr:pic>
      <xdr:nvPicPr>
        <xdr:cNvPr id="53" name="Picture 52" descr="No photo description available.">
          <a:extLst>
            <a:ext uri="{FF2B5EF4-FFF2-40B4-BE49-F238E27FC236}">
              <a16:creationId xmlns:a16="http://schemas.microsoft.com/office/drawing/2014/main" id="{D336B9AF-9554-433D-932F-EF5DD17C3F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49632870"/>
          <a:ext cx="1644604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922020</xdr:colOff>
      <xdr:row>47</xdr:row>
      <xdr:rowOff>45720</xdr:rowOff>
    </xdr:from>
    <xdr:to>
      <xdr:col>6</xdr:col>
      <xdr:colOff>2566624</xdr:colOff>
      <xdr:row>47</xdr:row>
      <xdr:rowOff>1143000</xdr:rowOff>
    </xdr:to>
    <xdr:pic>
      <xdr:nvPicPr>
        <xdr:cNvPr id="54" name="Picture 53" descr="No photo description available.">
          <a:extLst>
            <a:ext uri="{FF2B5EF4-FFF2-40B4-BE49-F238E27FC236}">
              <a16:creationId xmlns:a16="http://schemas.microsoft.com/office/drawing/2014/main" id="{D23D1C87-5280-4666-88E9-AE31B5F5F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09070" y="49632870"/>
          <a:ext cx="1644604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1813560</xdr:colOff>
      <xdr:row>47</xdr:row>
      <xdr:rowOff>45720</xdr:rowOff>
    </xdr:from>
    <xdr:to>
      <xdr:col>6</xdr:col>
      <xdr:colOff>829264</xdr:colOff>
      <xdr:row>47</xdr:row>
      <xdr:rowOff>1143000</xdr:rowOff>
    </xdr:to>
    <xdr:pic>
      <xdr:nvPicPr>
        <xdr:cNvPr id="55" name="Picture 54" descr="No photo description available.">
          <a:extLst>
            <a:ext uri="{FF2B5EF4-FFF2-40B4-BE49-F238E27FC236}">
              <a16:creationId xmlns:a16="http://schemas.microsoft.com/office/drawing/2014/main" id="{F18A283C-0177-40C6-AEC4-765B73FC9C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7910" y="49632870"/>
          <a:ext cx="1568404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</xdr:colOff>
      <xdr:row>45</xdr:row>
      <xdr:rowOff>144780</xdr:rowOff>
    </xdr:from>
    <xdr:to>
      <xdr:col>5</xdr:col>
      <xdr:colOff>1402080</xdr:colOff>
      <xdr:row>45</xdr:row>
      <xdr:rowOff>1887855</xdr:rowOff>
    </xdr:to>
    <xdr:pic>
      <xdr:nvPicPr>
        <xdr:cNvPr id="56" name="Picture 55" descr="No photo description available.">
          <a:extLst>
            <a:ext uri="{FF2B5EF4-FFF2-40B4-BE49-F238E27FC236}">
              <a16:creationId xmlns:a16="http://schemas.microsoft.com/office/drawing/2014/main" id="{4A059D5A-AB4A-4407-94E4-5FB4891879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64830" y="46855380"/>
          <a:ext cx="1371600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1470660</xdr:colOff>
      <xdr:row>45</xdr:row>
      <xdr:rowOff>137160</xdr:rowOff>
    </xdr:from>
    <xdr:to>
      <xdr:col>6</xdr:col>
      <xdr:colOff>213360</xdr:colOff>
      <xdr:row>45</xdr:row>
      <xdr:rowOff>1889760</xdr:rowOff>
    </xdr:to>
    <xdr:pic>
      <xdr:nvPicPr>
        <xdr:cNvPr id="57" name="Picture 56" descr="No photo description available.">
          <a:extLst>
            <a:ext uri="{FF2B5EF4-FFF2-40B4-BE49-F238E27FC236}">
              <a16:creationId xmlns:a16="http://schemas.microsoft.com/office/drawing/2014/main" id="{24178677-2F3F-4351-9454-61EA289046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5010" y="46847760"/>
          <a:ext cx="12954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373381</xdr:colOff>
      <xdr:row>46</xdr:row>
      <xdr:rowOff>30480</xdr:rowOff>
    </xdr:from>
    <xdr:to>
      <xdr:col>6</xdr:col>
      <xdr:colOff>1593534</xdr:colOff>
      <xdr:row>46</xdr:row>
      <xdr:rowOff>944880</xdr:rowOff>
    </xdr:to>
    <xdr:pic>
      <xdr:nvPicPr>
        <xdr:cNvPr id="58" name="Picture 57" descr="No photo description available.">
          <a:extLst>
            <a:ext uri="{FF2B5EF4-FFF2-40B4-BE49-F238E27FC236}">
              <a16:creationId xmlns:a16="http://schemas.microsoft.com/office/drawing/2014/main" id="{18E63578-43FD-4F11-AEC1-2BD7CCDB40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60431" y="48627030"/>
          <a:ext cx="1220153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1324166</xdr:colOff>
      <xdr:row>46</xdr:row>
      <xdr:rowOff>30480</xdr:rowOff>
    </xdr:from>
    <xdr:to>
      <xdr:col>6</xdr:col>
      <xdr:colOff>321755</xdr:colOff>
      <xdr:row>46</xdr:row>
      <xdr:rowOff>944880</xdr:rowOff>
    </xdr:to>
    <xdr:pic>
      <xdr:nvPicPr>
        <xdr:cNvPr id="59" name="Picture 58" descr="No photo description available.">
          <a:extLst>
            <a:ext uri="{FF2B5EF4-FFF2-40B4-BE49-F238E27FC236}">
              <a16:creationId xmlns:a16="http://schemas.microsoft.com/office/drawing/2014/main" id="{46C38BA0-BD16-4091-A4F9-6FE441A509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8516" y="48627030"/>
          <a:ext cx="1550289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53340</xdr:colOff>
      <xdr:row>46</xdr:row>
      <xdr:rowOff>30480</xdr:rowOff>
    </xdr:from>
    <xdr:to>
      <xdr:col>5</xdr:col>
      <xdr:colOff>1272540</xdr:colOff>
      <xdr:row>46</xdr:row>
      <xdr:rowOff>944880</xdr:rowOff>
    </xdr:to>
    <xdr:pic>
      <xdr:nvPicPr>
        <xdr:cNvPr id="60" name="Picture 59" descr="A yellow train or the Shen'ao Line parked at a platform with hills at the sea visible to the side">
          <a:extLst>
            <a:ext uri="{FF2B5EF4-FFF2-40B4-BE49-F238E27FC236}">
              <a16:creationId xmlns:a16="http://schemas.microsoft.com/office/drawing/2014/main" id="{72271CF8-AC59-44CA-BC4E-99C0703887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7690" y="48627030"/>
          <a:ext cx="121920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281940</xdr:colOff>
      <xdr:row>45</xdr:row>
      <xdr:rowOff>129540</xdr:rowOff>
    </xdr:from>
    <xdr:to>
      <xdr:col>6</xdr:col>
      <xdr:colOff>2589164</xdr:colOff>
      <xdr:row>45</xdr:row>
      <xdr:rowOff>1882140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958C2F9-277B-447F-866F-169812E9AC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/>
        <a:srcRect l="16308"/>
        <a:stretch>
          <a:fillRect/>
        </a:stretch>
      </xdr:blipFill>
      <xdr:spPr>
        <a:xfrm>
          <a:off x="10968990" y="46840140"/>
          <a:ext cx="2307224" cy="1752600"/>
        </a:xfrm>
        <a:prstGeom prst="rect">
          <a:avLst/>
        </a:prstGeom>
      </xdr:spPr>
    </xdr:pic>
    <xdr:clientData/>
  </xdr:twoCellAnchor>
  <xdr:twoCellAnchor editAs="oneCell">
    <xdr:from>
      <xdr:col>6</xdr:col>
      <xdr:colOff>1280160</xdr:colOff>
      <xdr:row>55</xdr:row>
      <xdr:rowOff>38100</xdr:rowOff>
    </xdr:from>
    <xdr:to>
      <xdr:col>6</xdr:col>
      <xdr:colOff>2179570</xdr:colOff>
      <xdr:row>55</xdr:row>
      <xdr:rowOff>952500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BD9C80E-F10F-4199-8600-A9FAC2E75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967210" y="58778775"/>
          <a:ext cx="899410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68580</xdr:colOff>
      <xdr:row>55</xdr:row>
      <xdr:rowOff>38100</xdr:rowOff>
    </xdr:from>
    <xdr:to>
      <xdr:col>6</xdr:col>
      <xdr:colOff>1181762</xdr:colOff>
      <xdr:row>55</xdr:row>
      <xdr:rowOff>952500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F25A1B7-F9A9-40B1-9895-4F4DC38B1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755630" y="58778775"/>
          <a:ext cx="1113182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60959</xdr:colOff>
      <xdr:row>54</xdr:row>
      <xdr:rowOff>45720</xdr:rowOff>
    </xdr:from>
    <xdr:to>
      <xdr:col>6</xdr:col>
      <xdr:colOff>1686560</xdr:colOff>
      <xdr:row>54</xdr:row>
      <xdr:rowOff>960120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9EFA15F-3EDE-4BF0-B73A-DF31B0CF00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8009" y="57795795"/>
          <a:ext cx="1625601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1722119</xdr:colOff>
      <xdr:row>54</xdr:row>
      <xdr:rowOff>45720</xdr:rowOff>
    </xdr:from>
    <xdr:to>
      <xdr:col>6</xdr:col>
      <xdr:colOff>2309621</xdr:colOff>
      <xdr:row>54</xdr:row>
      <xdr:rowOff>960120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9E2D19DA-1109-4B0A-9490-AFF9AC781A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09169" y="57795795"/>
          <a:ext cx="587502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1802130</xdr:colOff>
      <xdr:row>49</xdr:row>
      <xdr:rowOff>45720</xdr:rowOff>
    </xdr:from>
    <xdr:to>
      <xdr:col>6</xdr:col>
      <xdr:colOff>819150</xdr:colOff>
      <xdr:row>49</xdr:row>
      <xdr:rowOff>1691640</xdr:rowOff>
    </xdr:to>
    <xdr:pic>
      <xdr:nvPicPr>
        <xdr:cNvPr id="66" name="Picture 65" descr="สวนริมน้ำ Tamsui  🌳 จุดชมพระอาทิตย์ตกที่ห้ามพลาด">
          <a:extLst>
            <a:ext uri="{FF2B5EF4-FFF2-40B4-BE49-F238E27FC236}">
              <a16:creationId xmlns:a16="http://schemas.microsoft.com/office/drawing/2014/main" id="{D7FE8A95-1456-4848-94FE-DAA5B2B60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6480" y="52357020"/>
          <a:ext cx="1569720" cy="1645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45720</xdr:colOff>
      <xdr:row>49</xdr:row>
      <xdr:rowOff>45720</xdr:rowOff>
    </xdr:from>
    <xdr:to>
      <xdr:col>5</xdr:col>
      <xdr:colOff>1691640</xdr:colOff>
      <xdr:row>49</xdr:row>
      <xdr:rowOff>1691640</xdr:rowOff>
    </xdr:to>
    <xdr:pic>
      <xdr:nvPicPr>
        <xdr:cNvPr id="67" name="Picture 66" descr="&quot;Tamsui ตั้นสุ่ย&quot;จุดชมวิวพระอาทิตย์ตก ไทเป">
          <a:extLst>
            <a:ext uri="{FF2B5EF4-FFF2-40B4-BE49-F238E27FC236}">
              <a16:creationId xmlns:a16="http://schemas.microsoft.com/office/drawing/2014/main" id="{569E39C4-B0E4-40D3-883B-6121A0F80C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0070" y="52357020"/>
          <a:ext cx="1645920" cy="1645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929640</xdr:colOff>
      <xdr:row>49</xdr:row>
      <xdr:rowOff>38100</xdr:rowOff>
    </xdr:from>
    <xdr:to>
      <xdr:col>6</xdr:col>
      <xdr:colOff>2575560</xdr:colOff>
      <xdr:row>49</xdr:row>
      <xdr:rowOff>1684020</xdr:rowOff>
    </xdr:to>
    <xdr:pic>
      <xdr:nvPicPr>
        <xdr:cNvPr id="68" name="Picture 67" descr="&quot;Tamsui ตั้นสุ่ย&quot;จุดชมวิวพระอาทิตย์ตก ไทเป">
          <a:extLst>
            <a:ext uri="{FF2B5EF4-FFF2-40B4-BE49-F238E27FC236}">
              <a16:creationId xmlns:a16="http://schemas.microsoft.com/office/drawing/2014/main" id="{9A65CDAB-0614-4D2F-BDF6-6C450840B0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16690" y="52349400"/>
          <a:ext cx="1645920" cy="1645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1478280</xdr:colOff>
      <xdr:row>52</xdr:row>
      <xdr:rowOff>68580</xdr:rowOff>
    </xdr:from>
    <xdr:to>
      <xdr:col>6</xdr:col>
      <xdr:colOff>2796360</xdr:colOff>
      <xdr:row>52</xdr:row>
      <xdr:rowOff>937260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C542D66-2B29-4203-B98F-F5EE31C36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165330" y="54884955"/>
          <a:ext cx="1318080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</xdr:colOff>
      <xdr:row>52</xdr:row>
      <xdr:rowOff>68580</xdr:rowOff>
    </xdr:from>
    <xdr:to>
      <xdr:col>6</xdr:col>
      <xdr:colOff>1423788</xdr:colOff>
      <xdr:row>52</xdr:row>
      <xdr:rowOff>937260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7F321DAD-7451-4471-BCC9-C509B1F5E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725149" y="54884955"/>
          <a:ext cx="1385689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1479266</xdr:colOff>
      <xdr:row>52</xdr:row>
      <xdr:rowOff>1005840</xdr:rowOff>
    </xdr:from>
    <xdr:to>
      <xdr:col>6</xdr:col>
      <xdr:colOff>2796513</xdr:colOff>
      <xdr:row>52</xdr:row>
      <xdr:rowOff>1874520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55F7F38-9A5F-46DE-8D1E-4D4CF0B25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166316" y="55822215"/>
          <a:ext cx="1317247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</xdr:colOff>
      <xdr:row>52</xdr:row>
      <xdr:rowOff>1005840</xdr:rowOff>
    </xdr:from>
    <xdr:to>
      <xdr:col>6</xdr:col>
      <xdr:colOff>1440699</xdr:colOff>
      <xdr:row>52</xdr:row>
      <xdr:rowOff>1874520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EAAB0A-B938-4411-8536-6C3CC733A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25149" y="55822215"/>
          <a:ext cx="1402600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</xdr:colOff>
      <xdr:row>52</xdr:row>
      <xdr:rowOff>1927860</xdr:rowOff>
    </xdr:from>
    <xdr:to>
      <xdr:col>6</xdr:col>
      <xdr:colOff>1426597</xdr:colOff>
      <xdr:row>52</xdr:row>
      <xdr:rowOff>2720340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4BDE24F-25BA-4528-9569-75BEE2B4A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725149" y="56744235"/>
          <a:ext cx="1388498" cy="792480"/>
        </a:xfrm>
        <a:prstGeom prst="rect">
          <a:avLst/>
        </a:prstGeom>
      </xdr:spPr>
    </xdr:pic>
    <xdr:clientData/>
  </xdr:twoCellAnchor>
  <xdr:twoCellAnchor editAs="oneCell">
    <xdr:from>
      <xdr:col>6</xdr:col>
      <xdr:colOff>1478280</xdr:colOff>
      <xdr:row>52</xdr:row>
      <xdr:rowOff>1927860</xdr:rowOff>
    </xdr:from>
    <xdr:to>
      <xdr:col>6</xdr:col>
      <xdr:colOff>2778660</xdr:colOff>
      <xdr:row>52</xdr:row>
      <xdr:rowOff>2720340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99C349D-C9D5-408B-B200-CA6AA3AF0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165330" y="56744235"/>
          <a:ext cx="1300380" cy="792480"/>
        </a:xfrm>
        <a:prstGeom prst="rect">
          <a:avLst/>
        </a:prstGeom>
      </xdr:spPr>
    </xdr:pic>
    <xdr:clientData/>
  </xdr:twoCellAnchor>
  <xdr:oneCellAnchor>
    <xdr:from>
      <xdr:col>5</xdr:col>
      <xdr:colOff>45720</xdr:colOff>
      <xdr:row>67</xdr:row>
      <xdr:rowOff>34290</xdr:rowOff>
    </xdr:from>
    <xdr:ext cx="960120" cy="1280160"/>
    <xdr:pic>
      <xdr:nvPicPr>
        <xdr:cNvPr id="75" name="Picture 74" descr="No photo description available.">
          <a:extLst>
            <a:ext uri="{FF2B5EF4-FFF2-40B4-BE49-F238E27FC236}">
              <a16:creationId xmlns:a16="http://schemas.microsoft.com/office/drawing/2014/main" id="{BF3FFDD2-7A64-423B-BDDE-F32E2C9030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0070" y="65175765"/>
          <a:ext cx="960120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1064262</xdr:colOff>
      <xdr:row>67</xdr:row>
      <xdr:rowOff>34290</xdr:rowOff>
    </xdr:from>
    <xdr:to>
      <xdr:col>6</xdr:col>
      <xdr:colOff>142242</xdr:colOff>
      <xdr:row>67</xdr:row>
      <xdr:rowOff>1314450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DD83F87C-B5F6-4E7C-9562-5A022D1998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98612" y="65175765"/>
          <a:ext cx="1630680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50802</xdr:colOff>
      <xdr:row>66</xdr:row>
      <xdr:rowOff>45720</xdr:rowOff>
    </xdr:from>
    <xdr:ext cx="2400299" cy="1280160"/>
    <xdr:pic>
      <xdr:nvPicPr>
        <xdr:cNvPr id="77" name="Picture 76">
          <a:extLst>
            <a:ext uri="{FF2B5EF4-FFF2-40B4-BE49-F238E27FC236}">
              <a16:creationId xmlns:a16="http://schemas.microsoft.com/office/drawing/2014/main" id="{BE9B3D3C-F067-4C58-8B4D-1B1086F038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5152" y="63815595"/>
          <a:ext cx="2400299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2540001</xdr:colOff>
      <xdr:row>66</xdr:row>
      <xdr:rowOff>45719</xdr:rowOff>
    </xdr:from>
    <xdr:to>
      <xdr:col>6</xdr:col>
      <xdr:colOff>1836462</xdr:colOff>
      <xdr:row>66</xdr:row>
      <xdr:rowOff>1325879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5ABF6F13-64DA-45AC-B3D1-39E8869D7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4351" y="63815594"/>
          <a:ext cx="1849161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2238962</xdr:colOff>
      <xdr:row>68</xdr:row>
      <xdr:rowOff>548640</xdr:rowOff>
    </xdr:from>
    <xdr:to>
      <xdr:col>6</xdr:col>
      <xdr:colOff>1528803</xdr:colOff>
      <xdr:row>68</xdr:row>
      <xdr:rowOff>1676400</xdr:rowOff>
    </xdr:to>
    <xdr:pic>
      <xdr:nvPicPr>
        <xdr:cNvPr id="79" name="Picture 78" descr="No photo description available.">
          <a:extLst>
            <a:ext uri="{FF2B5EF4-FFF2-40B4-BE49-F238E27FC236}">
              <a16:creationId xmlns:a16="http://schemas.microsoft.com/office/drawing/2014/main" id="{048796B9-F792-40A3-ADDD-CE8CE34177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73312" y="67061715"/>
          <a:ext cx="1842541" cy="1127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925505</xdr:colOff>
      <xdr:row>68</xdr:row>
      <xdr:rowOff>548640</xdr:rowOff>
    </xdr:from>
    <xdr:to>
      <xdr:col>5</xdr:col>
      <xdr:colOff>2205665</xdr:colOff>
      <xdr:row>68</xdr:row>
      <xdr:rowOff>1676400</xdr:rowOff>
    </xdr:to>
    <xdr:pic>
      <xdr:nvPicPr>
        <xdr:cNvPr id="80" name="Picture 79" descr="No photo description available.">
          <a:extLst>
            <a:ext uri="{FF2B5EF4-FFF2-40B4-BE49-F238E27FC236}">
              <a16:creationId xmlns:a16="http://schemas.microsoft.com/office/drawing/2014/main" id="{504A7D38-E986-4FB1-9207-39883DE97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9855" y="67061715"/>
          <a:ext cx="1280160" cy="1127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68</xdr:row>
      <xdr:rowOff>548640</xdr:rowOff>
    </xdr:from>
    <xdr:to>
      <xdr:col>5</xdr:col>
      <xdr:colOff>892208</xdr:colOff>
      <xdr:row>68</xdr:row>
      <xdr:rowOff>1676400</xdr:rowOff>
    </xdr:to>
    <xdr:pic>
      <xdr:nvPicPr>
        <xdr:cNvPr id="81" name="Picture 80" descr="No photo description available.">
          <a:extLst>
            <a:ext uri="{FF2B5EF4-FFF2-40B4-BE49-F238E27FC236}">
              <a16:creationId xmlns:a16="http://schemas.microsoft.com/office/drawing/2014/main" id="{B3407AFC-461A-4036-930B-F356702719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1" y="67061715"/>
          <a:ext cx="854107" cy="1127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1562100</xdr:colOff>
      <xdr:row>68</xdr:row>
      <xdr:rowOff>556260</xdr:rowOff>
    </xdr:from>
    <xdr:to>
      <xdr:col>7</xdr:col>
      <xdr:colOff>3810</xdr:colOff>
      <xdr:row>68</xdr:row>
      <xdr:rowOff>1674495</xdr:rowOff>
    </xdr:to>
    <xdr:pic>
      <xdr:nvPicPr>
        <xdr:cNvPr id="82" name="Picture 81" descr="Fujin Street เดินชิลบนถนนสายฮิปสเตอร์">
          <a:extLst>
            <a:ext uri="{FF2B5EF4-FFF2-40B4-BE49-F238E27FC236}">
              <a16:creationId xmlns:a16="http://schemas.microsoft.com/office/drawing/2014/main" id="{FAA28BE0-F523-41D7-8297-1F848E4D2B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49150" y="67069335"/>
          <a:ext cx="1242060" cy="1118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965201</xdr:colOff>
      <xdr:row>56</xdr:row>
      <xdr:rowOff>33866</xdr:rowOff>
    </xdr:from>
    <xdr:to>
      <xdr:col>5</xdr:col>
      <xdr:colOff>1787990</xdr:colOff>
      <xdr:row>56</xdr:row>
      <xdr:rowOff>1045421</xdr:rowOff>
    </xdr:to>
    <xdr:pic>
      <xdr:nvPicPr>
        <xdr:cNvPr id="83" name="Picture 82" descr="ร้านแคร็กเกอร์นูกัตสุดฮอต ‘L'Atelier Lotus‘ 🪷">
          <a:extLst>
            <a:ext uri="{FF2B5EF4-FFF2-40B4-BE49-F238E27FC236}">
              <a16:creationId xmlns:a16="http://schemas.microsoft.com/office/drawing/2014/main" id="{1809D8DD-7D4E-4063-A90B-3CB725161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9551" y="59765141"/>
          <a:ext cx="822789" cy="10115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56</xdr:row>
      <xdr:rowOff>33866</xdr:rowOff>
    </xdr:from>
    <xdr:to>
      <xdr:col>5</xdr:col>
      <xdr:colOff>899675</xdr:colOff>
      <xdr:row>56</xdr:row>
      <xdr:rowOff>1045421</xdr:rowOff>
    </xdr:to>
    <xdr:pic>
      <xdr:nvPicPr>
        <xdr:cNvPr id="84" name="Picture 83" descr="ร้านแคร็กเกอร์นูกัตสุดฮอต ‘L'Atelier Lotus‘ 🪷">
          <a:extLst>
            <a:ext uri="{FF2B5EF4-FFF2-40B4-BE49-F238E27FC236}">
              <a16:creationId xmlns:a16="http://schemas.microsoft.com/office/drawing/2014/main" id="{221BE74A-D2AC-4635-9334-8A55C6B4B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59765141"/>
          <a:ext cx="823475" cy="10115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13</xdr:col>
      <xdr:colOff>30480</xdr:colOff>
      <xdr:row>30</xdr:row>
      <xdr:rowOff>116003</xdr:rowOff>
    </xdr:to>
    <xdr:pic>
      <xdr:nvPicPr>
        <xdr:cNvPr id="2" name="Picture 1" descr="Bus from Taipei to Wulai">
          <a:extLst>
            <a:ext uri="{FF2B5EF4-FFF2-40B4-BE49-F238E27FC236}">
              <a16:creationId xmlns:a16="http://schemas.microsoft.com/office/drawing/2014/main" id="{2143E17C-BBF0-463A-8FBC-AC6AB940E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6320" y="0"/>
          <a:ext cx="7650480" cy="58310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CB932C9-CD51-4AE4-8D5B-298F738D6F6A}" name="Table1" displayName="Table1" ref="A1:J14" totalsRowShown="0" headerRowDxfId="11" dataDxfId="10">
  <autoFilter ref="A1:J14" xr:uid="{ECB932C9-CD51-4AE4-8D5B-298F738D6F6A}"/>
  <tableColumns count="10">
    <tableColumn id="1" xr3:uid="{D5C272FE-206B-47E4-864E-3D6B52B2F9AA}" name="date" dataDxfId="9"/>
    <tableColumn id="2" xr3:uid="{021E9525-F43B-4D8E-98B4-B860DDB96C32}" name="time" dataDxfId="8"/>
    <tableColumn id="3" xr3:uid="{2D78F1CC-D141-431F-BBBE-28A8B8508D84}" name="id" dataDxfId="7">
      <calculatedColumnFormula>TEXT(Table1[[#This Row],[date]],"dd")&amp;TEXT(Table1[[#This Row],[time]],"HHmm")</calculatedColumnFormula>
    </tableColumn>
    <tableColumn id="4" xr3:uid="{AD5A10C3-3B4E-49C8-AB0E-7A0C68EA5EAC}" name="title" dataDxfId="6"/>
    <tableColumn id="5" xr3:uid="{EFD18624-DDA8-4769-80C3-1E7208803945}" name="image" dataDxfId="5"/>
    <tableColumn id="6" xr3:uid="{90BB2DE4-0B3B-496E-92BF-026FE66A9D4D}" name="link" dataDxfId="4"/>
    <tableColumn id="7" xr3:uid="{6EFAA22B-48A5-470F-A907-C512D23B7DCA}" name="map" dataDxfId="3"/>
    <tableColumn id="8" xr3:uid="{C83801BD-AF7D-4F91-B3F2-0168A2BCC215}" name="note" dataDxfId="2"/>
    <tableColumn id="9" xr3:uid="{679D6B8E-B1A8-4032-9AB0-AF73DAB0308F}" name="cost" dataDxfId="1"/>
    <tableColumn id="10" xr3:uid="{20B33D0A-6FED-40F0-815F-530ED8A51323}" name="tag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pantip.com/topic/37824253" TargetMode="External"/><Relationship Id="rId2" Type="http://schemas.openxmlformats.org/officeDocument/2006/relationships/hyperlink" Target="https://www.mushroomtravel.com/page/taipei-taiwan-night-market/" TargetMode="External"/><Relationship Id="rId1" Type="http://schemas.openxmlformats.org/officeDocument/2006/relationships/hyperlink" Target="https://www.hashcorner.com/travel/taiwan/taipingshan-%e0%b9%84%e0%b8%96%e0%b9%88%e0%b8%9c%e0%b8%b4%e0%b8%87%e0%b8%8b%e0%b8%b2%e0%b8%99/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s://commons.wikimedia.org/wiki/Special:FilePath/Taoyuan_Metro_A1_Taipei_Main_Station_2018-02-20.jpg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CD6E60-5722-4C82-A346-13D6EA3F4F8A}">
  <dimension ref="A1:J14"/>
  <sheetViews>
    <sheetView workbookViewId="0">
      <selection activeCell="C2" sqref="C2"/>
    </sheetView>
  </sheetViews>
  <sheetFormatPr defaultRowHeight="15" x14ac:dyDescent="0.25"/>
  <cols>
    <col min="1" max="1" width="9.44140625" style="3" bestFit="1" customWidth="1"/>
    <col min="2" max="2" width="10.21875" style="4" bestFit="1" customWidth="1"/>
    <col min="3" max="3" width="8.88671875" style="1"/>
    <col min="4" max="4" width="32.33203125" style="1" customWidth="1"/>
    <col min="5" max="7" width="8.88671875" style="1"/>
    <col min="8" max="8" width="44.44140625" style="1" customWidth="1"/>
    <col min="9" max="16384" width="8.88671875" style="1"/>
  </cols>
  <sheetData>
    <row r="1" spans="1:10" x14ac:dyDescent="0.25">
      <c r="A1" s="3" t="s">
        <v>0</v>
      </c>
      <c r="B1" s="4" t="s">
        <v>2</v>
      </c>
      <c r="C1" s="1" t="s">
        <v>1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10" ht="30" x14ac:dyDescent="0.25">
      <c r="A2" s="3">
        <v>45951</v>
      </c>
      <c r="B2" s="5">
        <v>22.9375</v>
      </c>
      <c r="C2" s="1" t="str">
        <f>TEXT(Table1[[#This Row],[date]],"dd")&amp;TEXT(Table1[[#This Row],[time]],"HHmm")</f>
        <v>212230</v>
      </c>
      <c r="D2" s="1" t="s">
        <v>10</v>
      </c>
      <c r="H2" s="2" t="s">
        <v>11</v>
      </c>
      <c r="I2" s="1">
        <v>0</v>
      </c>
      <c r="J2" s="1" t="s">
        <v>12</v>
      </c>
    </row>
    <row r="3" spans="1:10" x14ac:dyDescent="0.25">
      <c r="A3" s="3">
        <v>45952</v>
      </c>
      <c r="B3" s="5">
        <v>6.5972222222222224E-2</v>
      </c>
      <c r="C3" s="1" t="str">
        <f>TEXT(Table1[[#This Row],[date]],"dd")&amp;TEXT(Table1[[#This Row],[time]],"HHmm")</f>
        <v>220135</v>
      </c>
      <c r="D3" s="1" t="s">
        <v>13</v>
      </c>
      <c r="H3" s="2" t="s">
        <v>20</v>
      </c>
    </row>
    <row r="4" spans="1:10" x14ac:dyDescent="0.25">
      <c r="A4" s="3">
        <v>45952</v>
      </c>
      <c r="B4" s="5">
        <v>0.2638888888888889</v>
      </c>
      <c r="C4" s="1" t="str">
        <f>TEXT(Table1[[#This Row],[date]],"dd")&amp;TEXT(Table1[[#This Row],[time]],"HHmm")</f>
        <v>220620</v>
      </c>
      <c r="D4" s="1" t="s">
        <v>15</v>
      </c>
      <c r="H4" s="2"/>
    </row>
    <row r="5" spans="1:10" ht="60" x14ac:dyDescent="0.25">
      <c r="A5" s="3">
        <v>45952</v>
      </c>
      <c r="B5" s="5">
        <v>0.33333333333333331</v>
      </c>
      <c r="C5" s="1" t="str">
        <f>TEXT(Table1[[#This Row],[date]],"dd")&amp;TEXT(Table1[[#This Row],[time]],"HHmm")</f>
        <v>220800</v>
      </c>
      <c r="D5" s="1" t="s">
        <v>14</v>
      </c>
      <c r="H5" s="2" t="s">
        <v>21</v>
      </c>
    </row>
    <row r="6" spans="1:10" ht="60" x14ac:dyDescent="0.25">
      <c r="A6" s="3">
        <v>45952</v>
      </c>
      <c r="B6" s="5">
        <v>0.375</v>
      </c>
      <c r="C6" s="1" t="str">
        <f>TEXT(Table1[[#This Row],[date]],"dd")&amp;TEXT(Table1[[#This Row],[time]],"HHmm")</f>
        <v>220900</v>
      </c>
      <c r="D6" s="1" t="s">
        <v>18</v>
      </c>
      <c r="H6" s="2" t="s">
        <v>19</v>
      </c>
    </row>
    <row r="7" spans="1:10" ht="45" x14ac:dyDescent="0.25">
      <c r="A7" s="3">
        <v>45952</v>
      </c>
      <c r="B7" s="4">
        <v>0.41666666666666669</v>
      </c>
      <c r="C7" s="1" t="str">
        <f>TEXT(Table1[[#This Row],[date]],"dd")&amp;TEXT(Table1[[#This Row],[time]],"HHmm")</f>
        <v>221000</v>
      </c>
      <c r="D7" s="1" t="s">
        <v>16</v>
      </c>
      <c r="H7" s="2" t="s">
        <v>17</v>
      </c>
    </row>
    <row r="8" spans="1:10" x14ac:dyDescent="0.25">
      <c r="A8" s="3">
        <v>45952</v>
      </c>
      <c r="B8" s="5">
        <v>0.47916666666666669</v>
      </c>
      <c r="C8" s="1" t="str">
        <f>TEXT(Table1[[#This Row],[date]],"dd")&amp;TEXT(Table1[[#This Row],[time]],"HHmm")</f>
        <v>221130</v>
      </c>
      <c r="H8" s="2"/>
    </row>
    <row r="9" spans="1:10" x14ac:dyDescent="0.25">
      <c r="A9" s="3">
        <v>45952</v>
      </c>
      <c r="B9" s="5">
        <v>0.5</v>
      </c>
      <c r="C9" s="1" t="str">
        <f>TEXT(Table1[[#This Row],[date]],"dd")&amp;TEXT(Table1[[#This Row],[time]],"HHmm")</f>
        <v>221200</v>
      </c>
      <c r="H9" s="2"/>
    </row>
    <row r="10" spans="1:10" x14ac:dyDescent="0.25">
      <c r="A10" s="3">
        <v>45952</v>
      </c>
      <c r="B10" s="5"/>
      <c r="C10" s="1" t="str">
        <f>TEXT(Table1[[#This Row],[date]],"dd")&amp;TEXT(Table1[[#This Row],[time]],"HHmm")</f>
        <v>220000</v>
      </c>
      <c r="H10" s="2"/>
    </row>
    <row r="11" spans="1:10" x14ac:dyDescent="0.25">
      <c r="A11" s="3">
        <v>45952</v>
      </c>
      <c r="B11" s="5"/>
      <c r="C11" s="1" t="str">
        <f>TEXT(Table1[[#This Row],[date]],"dd")&amp;TEXT(Table1[[#This Row],[time]],"HHmm")</f>
        <v>220000</v>
      </c>
      <c r="H11" s="2"/>
    </row>
    <row r="12" spans="1:10" x14ac:dyDescent="0.25">
      <c r="A12" s="3">
        <v>45952</v>
      </c>
      <c r="B12" s="5"/>
      <c r="C12" s="1" t="str">
        <f>TEXT(Table1[[#This Row],[date]],"dd")&amp;TEXT(Table1[[#This Row],[time]],"HHmm")</f>
        <v>220000</v>
      </c>
      <c r="H12" s="2"/>
    </row>
    <row r="13" spans="1:10" x14ac:dyDescent="0.25">
      <c r="A13" s="3">
        <v>45952</v>
      </c>
      <c r="B13" s="5"/>
      <c r="C13" s="1" t="str">
        <f>TEXT(Table1[[#This Row],[date]],"dd")&amp;TEXT(Table1[[#This Row],[time]],"HHmm")</f>
        <v>220000</v>
      </c>
      <c r="H13" s="2"/>
    </row>
    <row r="14" spans="1:10" x14ac:dyDescent="0.25">
      <c r="A14" s="3">
        <v>45952</v>
      </c>
      <c r="B14" s="5"/>
      <c r="C14" s="1" t="str">
        <f>TEXT(Table1[[#This Row],[date]],"dd")&amp;TEXT(Table1[[#This Row],[time]],"HHmm")</f>
        <v>220000</v>
      </c>
      <c r="H14" s="2"/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3611BD-3487-400C-9F9F-975ABE5AFDE0}">
  <dimension ref="B1:I73"/>
  <sheetViews>
    <sheetView tabSelected="1" zoomScaleNormal="100" zoomScaleSheetLayoutView="100" workbookViewId="0">
      <pane ySplit="4" topLeftCell="A41" activePane="bottomLeft" state="frozen"/>
      <selection activeCell="A4" sqref="A4"/>
      <selection pane="bottomLeft" activeCell="E42" sqref="E42"/>
    </sheetView>
  </sheetViews>
  <sheetFormatPr defaultColWidth="6.88671875" defaultRowHeight="18" x14ac:dyDescent="0.4"/>
  <cols>
    <col min="1" max="1" width="0.88671875" style="24" customWidth="1"/>
    <col min="2" max="2" width="10.21875" style="6" customWidth="1"/>
    <col min="3" max="3" width="10.21875" style="24" customWidth="1"/>
    <col min="4" max="5" width="36.77734375" style="24" customWidth="1"/>
    <col min="6" max="6" width="29.77734375" style="24" customWidth="1"/>
    <col min="7" max="7" width="32.6640625" style="24" customWidth="1"/>
    <col min="8" max="16384" width="6.88671875" style="24"/>
  </cols>
  <sheetData>
    <row r="1" spans="2:9" s="7" customFormat="1" ht="4.1500000000000004" customHeight="1" x14ac:dyDescent="0.25">
      <c r="B1" s="6"/>
      <c r="G1" s="8"/>
    </row>
    <row r="2" spans="2:9" s="7" customFormat="1" ht="30.6" customHeight="1" x14ac:dyDescent="0.25">
      <c r="B2" s="98" t="s">
        <v>22</v>
      </c>
      <c r="C2" s="99"/>
      <c r="D2" s="99"/>
      <c r="E2" s="99"/>
      <c r="F2" s="99"/>
      <c r="G2" s="100"/>
    </row>
    <row r="3" spans="2:9" s="7" customFormat="1" ht="4.1500000000000004" customHeight="1" x14ac:dyDescent="0.25">
      <c r="B3" s="6"/>
      <c r="G3" s="8"/>
    </row>
    <row r="4" spans="2:9" s="7" customFormat="1" x14ac:dyDescent="0.25">
      <c r="B4" s="9" t="s">
        <v>23</v>
      </c>
      <c r="C4" s="9" t="s">
        <v>24</v>
      </c>
      <c r="D4" s="9" t="s">
        <v>247</v>
      </c>
      <c r="E4" s="9" t="s">
        <v>25</v>
      </c>
      <c r="F4" s="9" t="s">
        <v>26</v>
      </c>
      <c r="G4" s="9" t="s">
        <v>27</v>
      </c>
    </row>
    <row r="5" spans="2:9" s="7" customFormat="1" ht="22.15" customHeight="1" x14ac:dyDescent="0.25">
      <c r="B5" s="10">
        <v>45951</v>
      </c>
      <c r="C5" s="11" t="s">
        <v>28</v>
      </c>
      <c r="D5" s="12" t="s">
        <v>29</v>
      </c>
      <c r="E5" s="12"/>
      <c r="F5" s="12" t="s">
        <v>30</v>
      </c>
      <c r="G5" s="12"/>
    </row>
    <row r="6" spans="2:9" s="7" customFormat="1" ht="22.15" customHeight="1" x14ac:dyDescent="0.25">
      <c r="B6" s="10">
        <v>45952</v>
      </c>
      <c r="C6" s="11" t="s">
        <v>31</v>
      </c>
      <c r="D6" s="12" t="s">
        <v>32</v>
      </c>
      <c r="E6" s="13" t="s">
        <v>20</v>
      </c>
      <c r="F6" s="12"/>
      <c r="G6" s="12"/>
    </row>
    <row r="7" spans="2:9" s="7" customFormat="1" ht="22.15" customHeight="1" x14ac:dyDescent="0.25">
      <c r="B7" s="14"/>
      <c r="C7" s="11" t="s">
        <v>33</v>
      </c>
      <c r="D7" s="15" t="s">
        <v>15</v>
      </c>
      <c r="E7" s="12"/>
      <c r="F7" s="16"/>
      <c r="G7" s="12"/>
    </row>
    <row r="8" spans="2:9" s="7" customFormat="1" ht="36" x14ac:dyDescent="0.25">
      <c r="B8" s="14"/>
      <c r="C8" s="11" t="s">
        <v>34</v>
      </c>
      <c r="D8" s="15" t="s">
        <v>35</v>
      </c>
      <c r="E8" s="17" t="s">
        <v>36</v>
      </c>
      <c r="F8" s="18" t="s">
        <v>37</v>
      </c>
      <c r="G8" s="12"/>
      <c r="I8" s="19"/>
    </row>
    <row r="9" spans="2:9" ht="84.6" customHeight="1" x14ac:dyDescent="0.4">
      <c r="B9" s="14"/>
      <c r="C9" s="20" t="s">
        <v>38</v>
      </c>
      <c r="D9" s="21" t="s">
        <v>39</v>
      </c>
      <c r="E9" s="22" t="s">
        <v>40</v>
      </c>
      <c r="F9" s="22"/>
      <c r="G9" s="80" t="s">
        <v>41</v>
      </c>
    </row>
    <row r="10" spans="2:9" s="7" customFormat="1" ht="85.15" customHeight="1" x14ac:dyDescent="0.25">
      <c r="B10" s="14"/>
      <c r="C10" s="20" t="s">
        <v>42</v>
      </c>
      <c r="D10" s="25" t="s">
        <v>43</v>
      </c>
      <c r="E10" s="22" t="s">
        <v>44</v>
      </c>
      <c r="F10" s="26"/>
      <c r="G10" s="12"/>
      <c r="I10" s="19"/>
    </row>
    <row r="11" spans="2:9" s="7" customFormat="1" ht="85.15" customHeight="1" x14ac:dyDescent="0.25">
      <c r="B11" s="14"/>
      <c r="C11" s="20" t="s">
        <v>45</v>
      </c>
      <c r="D11" s="25" t="s">
        <v>46</v>
      </c>
      <c r="E11" s="22" t="s">
        <v>47</v>
      </c>
      <c r="F11" s="26"/>
      <c r="G11" s="12"/>
      <c r="I11" s="19"/>
    </row>
    <row r="12" spans="2:9" ht="90.6" customHeight="1" x14ac:dyDescent="0.4">
      <c r="B12" s="14"/>
      <c r="C12" s="20" t="s">
        <v>48</v>
      </c>
      <c r="D12" s="22" t="s">
        <v>49</v>
      </c>
      <c r="E12" s="22" t="s">
        <v>50</v>
      </c>
      <c r="F12" s="27"/>
      <c r="G12" s="28"/>
    </row>
    <row r="13" spans="2:9" s="7" customFormat="1" ht="36" x14ac:dyDescent="0.25">
      <c r="B13" s="14"/>
      <c r="C13" s="11" t="s">
        <v>51</v>
      </c>
      <c r="D13" s="15" t="s">
        <v>52</v>
      </c>
      <c r="E13" s="17" t="s">
        <v>53</v>
      </c>
      <c r="F13" s="29" t="s">
        <v>54</v>
      </c>
      <c r="G13" s="12"/>
    </row>
    <row r="14" spans="2:9" ht="126" x14ac:dyDescent="0.4">
      <c r="B14" s="14"/>
      <c r="C14" s="20"/>
      <c r="D14" s="25" t="s">
        <v>55</v>
      </c>
      <c r="E14" s="22" t="s">
        <v>56</v>
      </c>
      <c r="F14" s="30" t="s">
        <v>57</v>
      </c>
      <c r="G14" s="12"/>
      <c r="I14" s="19"/>
    </row>
    <row r="15" spans="2:9" ht="108" x14ac:dyDescent="0.4">
      <c r="B15" s="14"/>
      <c r="C15" s="20"/>
      <c r="D15" s="25" t="s">
        <v>58</v>
      </c>
      <c r="E15" s="22" t="s">
        <v>59</v>
      </c>
      <c r="F15" s="27"/>
      <c r="G15" s="12"/>
      <c r="I15" s="19"/>
    </row>
    <row r="16" spans="2:9" ht="90" x14ac:dyDescent="0.4">
      <c r="B16" s="14"/>
      <c r="C16" s="20" t="s">
        <v>60</v>
      </c>
      <c r="D16" s="22" t="s">
        <v>61</v>
      </c>
      <c r="E16" s="22" t="s">
        <v>62</v>
      </c>
      <c r="F16" s="27"/>
      <c r="G16" s="23" t="s">
        <v>63</v>
      </c>
    </row>
    <row r="17" spans="2:9" s="35" customFormat="1" ht="90" x14ac:dyDescent="0.25">
      <c r="B17" s="31"/>
      <c r="C17" s="20" t="s">
        <v>64</v>
      </c>
      <c r="D17" s="32" t="s">
        <v>65</v>
      </c>
      <c r="E17" s="33" t="s">
        <v>66</v>
      </c>
      <c r="F17" s="34"/>
      <c r="G17" s="34"/>
      <c r="I17" s="19"/>
    </row>
    <row r="18" spans="2:9" s="35" customFormat="1" ht="184.9" customHeight="1" x14ac:dyDescent="0.25">
      <c r="B18" s="31"/>
      <c r="C18" s="20"/>
      <c r="D18" s="32" t="s">
        <v>67</v>
      </c>
      <c r="E18" s="36" t="s">
        <v>68</v>
      </c>
      <c r="F18" s="34"/>
      <c r="G18" s="34"/>
      <c r="I18" s="19"/>
    </row>
    <row r="19" spans="2:9" s="35" customFormat="1" ht="108" x14ac:dyDescent="0.25">
      <c r="B19" s="31"/>
      <c r="C19" s="20"/>
      <c r="D19" s="32" t="s">
        <v>69</v>
      </c>
      <c r="E19" s="36" t="s">
        <v>70</v>
      </c>
      <c r="F19" s="34"/>
      <c r="G19" s="34"/>
      <c r="I19" s="19"/>
    </row>
    <row r="20" spans="2:9" s="35" customFormat="1" ht="90" x14ac:dyDescent="0.25">
      <c r="B20" s="31"/>
      <c r="C20" s="20" t="s">
        <v>71</v>
      </c>
      <c r="D20" s="32" t="s">
        <v>72</v>
      </c>
      <c r="E20" s="33" t="s">
        <v>73</v>
      </c>
      <c r="F20" s="27"/>
      <c r="G20" s="23" t="s">
        <v>74</v>
      </c>
      <c r="I20" s="19"/>
    </row>
    <row r="21" spans="2:9" s="7" customFormat="1" ht="26.45" customHeight="1" x14ac:dyDescent="0.25">
      <c r="B21" s="37">
        <v>45953</v>
      </c>
      <c r="C21" s="11" t="s">
        <v>34</v>
      </c>
      <c r="D21" s="17" t="s">
        <v>75</v>
      </c>
      <c r="E21" s="17"/>
      <c r="F21" s="12"/>
      <c r="G21" s="17"/>
    </row>
    <row r="22" spans="2:9" ht="216" x14ac:dyDescent="0.4">
      <c r="B22" s="14"/>
      <c r="C22" s="20" t="s">
        <v>38</v>
      </c>
      <c r="D22" s="25" t="s">
        <v>76</v>
      </c>
      <c r="E22" s="22" t="s">
        <v>77</v>
      </c>
      <c r="F22" s="27"/>
      <c r="G22" s="28"/>
      <c r="I22" s="19"/>
    </row>
    <row r="23" spans="2:9" s="41" customFormat="1" ht="72" x14ac:dyDescent="0.4">
      <c r="B23" s="38"/>
      <c r="C23" s="39"/>
      <c r="D23" s="36" t="s">
        <v>78</v>
      </c>
      <c r="E23" s="36" t="s">
        <v>79</v>
      </c>
      <c r="F23" s="40"/>
      <c r="G23" s="40"/>
      <c r="I23" s="19"/>
    </row>
    <row r="24" spans="2:9" s="41" customFormat="1" ht="108" x14ac:dyDescent="0.4">
      <c r="B24" s="42"/>
      <c r="C24" s="43"/>
      <c r="D24" s="36" t="s">
        <v>80</v>
      </c>
      <c r="E24" s="30" t="s">
        <v>81</v>
      </c>
      <c r="F24" s="19"/>
      <c r="G24" s="44"/>
      <c r="I24" s="19"/>
    </row>
    <row r="25" spans="2:9" s="35" customFormat="1" ht="108" x14ac:dyDescent="0.25">
      <c r="B25" s="31"/>
      <c r="C25" s="45"/>
      <c r="D25" s="36" t="s">
        <v>82</v>
      </c>
      <c r="E25" s="36" t="s">
        <v>83</v>
      </c>
      <c r="F25" s="46"/>
      <c r="G25" s="47"/>
      <c r="I25" s="19"/>
    </row>
    <row r="26" spans="2:9" s="35" customFormat="1" ht="144" x14ac:dyDescent="0.25">
      <c r="B26" s="31"/>
      <c r="C26" s="45"/>
      <c r="D26" s="36"/>
      <c r="E26" s="36" t="s">
        <v>84</v>
      </c>
      <c r="F26" s="46"/>
      <c r="G26" s="47"/>
      <c r="I26" s="19"/>
    </row>
    <row r="27" spans="2:9" s="35" customFormat="1" ht="162" x14ac:dyDescent="0.25">
      <c r="B27" s="31"/>
      <c r="C27" s="45"/>
      <c r="D27" s="32" t="s">
        <v>85</v>
      </c>
      <c r="E27" s="36" t="s">
        <v>86</v>
      </c>
      <c r="F27" s="46"/>
      <c r="G27" s="47"/>
    </row>
    <row r="28" spans="2:9" s="35" customFormat="1" ht="162" x14ac:dyDescent="0.25">
      <c r="B28" s="31"/>
      <c r="C28" s="45"/>
      <c r="D28" s="36"/>
      <c r="E28" s="36" t="s">
        <v>87</v>
      </c>
      <c r="F28" s="46"/>
      <c r="G28" s="47"/>
    </row>
    <row r="29" spans="2:9" s="35" customFormat="1" ht="144" x14ac:dyDescent="0.25">
      <c r="B29" s="31"/>
      <c r="C29" s="45"/>
      <c r="D29" s="36"/>
      <c r="E29" s="36" t="s">
        <v>88</v>
      </c>
      <c r="F29" s="46"/>
      <c r="G29" s="47"/>
    </row>
    <row r="30" spans="2:9" s="35" customFormat="1" ht="54" x14ac:dyDescent="0.25">
      <c r="B30" s="31"/>
      <c r="C30" s="20" t="s">
        <v>89</v>
      </c>
      <c r="D30" s="48" t="s">
        <v>90</v>
      </c>
      <c r="E30" s="22" t="s">
        <v>91</v>
      </c>
      <c r="F30" s="47"/>
      <c r="G30" s="36"/>
    </row>
    <row r="31" spans="2:9" s="35" customFormat="1" x14ac:dyDescent="0.25">
      <c r="B31" s="31"/>
      <c r="C31" s="20"/>
      <c r="D31" s="49" t="s">
        <v>92</v>
      </c>
      <c r="E31" s="22"/>
      <c r="F31" s="47"/>
      <c r="G31" s="36"/>
      <c r="I31" s="19"/>
    </row>
    <row r="32" spans="2:9" s="35" customFormat="1" ht="234" x14ac:dyDescent="0.25">
      <c r="B32" s="31"/>
      <c r="C32" s="20" t="s">
        <v>93</v>
      </c>
      <c r="D32" s="48" t="s">
        <v>94</v>
      </c>
      <c r="E32" s="50" t="s">
        <v>95</v>
      </c>
      <c r="F32" s="47"/>
      <c r="G32" s="36"/>
      <c r="I32" s="19"/>
    </row>
    <row r="33" spans="2:9" s="35" customFormat="1" ht="54" x14ac:dyDescent="0.25">
      <c r="B33" s="31"/>
      <c r="C33" s="20" t="s">
        <v>71</v>
      </c>
      <c r="D33" s="48" t="s">
        <v>96</v>
      </c>
      <c r="E33" s="50" t="s">
        <v>97</v>
      </c>
      <c r="F33" s="47"/>
      <c r="G33" s="23" t="s">
        <v>41</v>
      </c>
    </row>
    <row r="34" spans="2:9" s="7" customFormat="1" ht="75" x14ac:dyDescent="0.25">
      <c r="B34" s="37">
        <v>45954</v>
      </c>
      <c r="C34" s="11" t="s">
        <v>98</v>
      </c>
      <c r="D34" s="51" t="s">
        <v>99</v>
      </c>
      <c r="E34" s="17"/>
      <c r="F34" s="101" t="s">
        <v>100</v>
      </c>
      <c r="G34" s="12"/>
    </row>
    <row r="35" spans="2:9" ht="54" x14ac:dyDescent="0.4">
      <c r="B35" s="14"/>
      <c r="C35" s="11"/>
      <c r="D35" s="17" t="s">
        <v>101</v>
      </c>
      <c r="E35" s="22"/>
      <c r="F35" s="28"/>
      <c r="G35" s="28"/>
    </row>
    <row r="36" spans="2:9" s="7" customFormat="1" ht="26.45" customHeight="1" x14ac:dyDescent="0.25">
      <c r="B36" s="37">
        <v>45955</v>
      </c>
      <c r="C36" s="11" t="s">
        <v>38</v>
      </c>
      <c r="D36" s="12" t="s">
        <v>102</v>
      </c>
      <c r="E36" s="17"/>
      <c r="F36" s="12"/>
      <c r="G36" s="12"/>
      <c r="I36" s="52"/>
    </row>
    <row r="37" spans="2:9" ht="90" x14ac:dyDescent="0.4">
      <c r="B37" s="14"/>
      <c r="C37" s="20" t="s">
        <v>42</v>
      </c>
      <c r="D37" s="21" t="s">
        <v>103</v>
      </c>
      <c r="E37" s="22" t="s">
        <v>104</v>
      </c>
      <c r="F37" s="36"/>
      <c r="G37" s="28"/>
      <c r="I37" s="19"/>
    </row>
    <row r="38" spans="2:9" ht="270" x14ac:dyDescent="0.4">
      <c r="B38" s="14"/>
      <c r="C38" s="53" t="s">
        <v>105</v>
      </c>
      <c r="D38" s="25" t="s">
        <v>106</v>
      </c>
      <c r="E38" s="22" t="s">
        <v>107</v>
      </c>
      <c r="F38" s="36" t="s">
        <v>108</v>
      </c>
      <c r="G38" s="28"/>
      <c r="I38" s="19"/>
    </row>
    <row r="39" spans="2:9" ht="180" x14ac:dyDescent="0.4">
      <c r="B39" s="14"/>
      <c r="C39" s="53" t="s">
        <v>109</v>
      </c>
      <c r="D39" s="25" t="s">
        <v>110</v>
      </c>
      <c r="E39" s="22" t="s">
        <v>111</v>
      </c>
      <c r="F39" s="36" t="s">
        <v>112</v>
      </c>
      <c r="G39" s="28"/>
      <c r="I39" s="19"/>
    </row>
    <row r="40" spans="2:9" ht="82.9" customHeight="1" x14ac:dyDescent="0.4">
      <c r="B40" s="14"/>
      <c r="C40" s="20"/>
      <c r="D40" s="25" t="s">
        <v>113</v>
      </c>
      <c r="E40" s="22" t="s">
        <v>114</v>
      </c>
      <c r="F40" s="36"/>
      <c r="G40" s="28"/>
      <c r="I40" s="19"/>
    </row>
    <row r="41" spans="2:9" ht="144" x14ac:dyDescent="0.4">
      <c r="B41" s="14"/>
      <c r="C41" s="20"/>
      <c r="D41" s="25" t="s">
        <v>115</v>
      </c>
      <c r="E41" s="22" t="s">
        <v>116</v>
      </c>
      <c r="F41" s="54"/>
      <c r="G41" s="28"/>
    </row>
    <row r="42" spans="2:9" ht="144" x14ac:dyDescent="0.4">
      <c r="B42" s="14"/>
      <c r="C42" s="20"/>
      <c r="D42" s="25" t="s">
        <v>117</v>
      </c>
      <c r="E42" s="22" t="s">
        <v>118</v>
      </c>
      <c r="F42" s="55"/>
      <c r="G42" s="28"/>
      <c r="I42" s="19"/>
    </row>
    <row r="43" spans="2:9" ht="163.9" customHeight="1" x14ac:dyDescent="0.4">
      <c r="B43" s="14"/>
      <c r="C43" s="20"/>
      <c r="D43" s="25" t="s">
        <v>119</v>
      </c>
      <c r="E43" s="56" t="s">
        <v>120</v>
      </c>
      <c r="F43" s="55"/>
      <c r="G43" s="28"/>
      <c r="I43" s="19"/>
    </row>
    <row r="44" spans="2:9" ht="36" x14ac:dyDescent="0.4">
      <c r="B44" s="14"/>
      <c r="C44" s="20"/>
      <c r="D44" s="32" t="s">
        <v>121</v>
      </c>
      <c r="E44" s="36" t="s">
        <v>122</v>
      </c>
      <c r="F44" s="27"/>
      <c r="G44" s="23"/>
      <c r="I44" s="19"/>
    </row>
    <row r="45" spans="2:9" s="7" customFormat="1" ht="26.45" customHeight="1" x14ac:dyDescent="0.25">
      <c r="B45" s="37">
        <v>45956</v>
      </c>
      <c r="C45" s="11" t="s">
        <v>34</v>
      </c>
      <c r="D45" s="12" t="s">
        <v>123</v>
      </c>
      <c r="E45" s="17"/>
      <c r="F45" s="12"/>
      <c r="G45" s="12"/>
      <c r="I45" s="52"/>
    </row>
    <row r="46" spans="2:9" ht="162" x14ac:dyDescent="0.4">
      <c r="B46" s="14"/>
      <c r="C46" s="20" t="s">
        <v>42</v>
      </c>
      <c r="D46" s="25" t="s">
        <v>124</v>
      </c>
      <c r="E46" s="22" t="s">
        <v>125</v>
      </c>
      <c r="F46" s="22"/>
      <c r="G46" s="22"/>
      <c r="I46" s="19"/>
    </row>
    <row r="47" spans="2:9" ht="78.599999999999994" customHeight="1" x14ac:dyDescent="0.4">
      <c r="B47" s="14"/>
      <c r="C47" s="20"/>
      <c r="D47" s="25" t="s">
        <v>126</v>
      </c>
      <c r="E47" s="22" t="s">
        <v>127</v>
      </c>
      <c r="F47" s="57"/>
      <c r="G47" s="28"/>
      <c r="I47" s="19"/>
    </row>
    <row r="48" spans="2:9" s="7" customFormat="1" ht="180" x14ac:dyDescent="0.25">
      <c r="B48" s="14"/>
      <c r="C48" s="20"/>
      <c r="D48" s="25" t="s">
        <v>128</v>
      </c>
      <c r="E48" s="22" t="s">
        <v>129</v>
      </c>
      <c r="F48" s="58"/>
      <c r="G48" s="59"/>
      <c r="I48" s="19"/>
    </row>
    <row r="49" spans="2:9" ht="90" x14ac:dyDescent="0.4">
      <c r="B49" s="14"/>
      <c r="C49" s="11"/>
      <c r="D49" s="48" t="s">
        <v>130</v>
      </c>
      <c r="E49" s="22" t="s">
        <v>131</v>
      </c>
      <c r="F49" s="28"/>
      <c r="G49" s="28"/>
      <c r="I49" s="19"/>
    </row>
    <row r="50" spans="2:9" s="7" customFormat="1" ht="138.6" customHeight="1" x14ac:dyDescent="0.25">
      <c r="B50" s="60"/>
      <c r="C50" s="20" t="s">
        <v>89</v>
      </c>
      <c r="D50" s="25" t="s">
        <v>132</v>
      </c>
      <c r="E50" s="22" t="s">
        <v>133</v>
      </c>
      <c r="F50" s="12"/>
      <c r="G50" s="12"/>
      <c r="I50" s="19"/>
    </row>
    <row r="51" spans="2:9" s="7" customFormat="1" ht="36" x14ac:dyDescent="0.25">
      <c r="B51" s="60"/>
      <c r="C51" s="11"/>
      <c r="D51" s="21" t="s">
        <v>134</v>
      </c>
      <c r="E51" s="22" t="s">
        <v>135</v>
      </c>
      <c r="F51" s="27"/>
      <c r="G51" s="23"/>
    </row>
    <row r="52" spans="2:9" s="7" customFormat="1" ht="26.45" customHeight="1" x14ac:dyDescent="0.25">
      <c r="B52" s="37">
        <v>45957</v>
      </c>
      <c r="C52" s="11" t="s">
        <v>38</v>
      </c>
      <c r="D52" s="12" t="s">
        <v>102</v>
      </c>
      <c r="E52" s="17"/>
      <c r="F52" s="12"/>
      <c r="G52" s="12"/>
    </row>
    <row r="53" spans="2:9" ht="252" x14ac:dyDescent="0.4">
      <c r="B53" s="60"/>
      <c r="C53" s="61" t="s">
        <v>42</v>
      </c>
      <c r="D53" s="25" t="s">
        <v>136</v>
      </c>
      <c r="E53" s="22" t="s">
        <v>137</v>
      </c>
      <c r="F53" s="22" t="s">
        <v>138</v>
      </c>
      <c r="G53" s="17"/>
    </row>
    <row r="54" spans="2:9" s="7" customFormat="1" x14ac:dyDescent="0.25">
      <c r="B54" s="60"/>
      <c r="C54" s="62"/>
      <c r="D54" s="63" t="s">
        <v>139</v>
      </c>
      <c r="E54" s="17"/>
      <c r="F54" s="12"/>
      <c r="G54" s="17"/>
    </row>
    <row r="55" spans="2:9" ht="78.599999999999994" customHeight="1" x14ac:dyDescent="0.4">
      <c r="B55" s="14"/>
      <c r="C55" s="64" t="s">
        <v>140</v>
      </c>
      <c r="D55" s="48" t="s">
        <v>141</v>
      </c>
      <c r="E55" s="22" t="s">
        <v>142</v>
      </c>
      <c r="F55" s="22" t="s">
        <v>143</v>
      </c>
      <c r="G55" s="28"/>
      <c r="I55" s="19"/>
    </row>
    <row r="56" spans="2:9" ht="78.599999999999994" customHeight="1" x14ac:dyDescent="0.4">
      <c r="B56" s="14"/>
      <c r="C56" s="11"/>
      <c r="D56" s="25" t="s">
        <v>144</v>
      </c>
      <c r="E56" s="22" t="s">
        <v>145</v>
      </c>
      <c r="F56" s="22" t="s">
        <v>146</v>
      </c>
      <c r="G56" s="28"/>
      <c r="I56" s="19"/>
    </row>
    <row r="57" spans="2:9" ht="90" x14ac:dyDescent="0.4">
      <c r="B57" s="14"/>
      <c r="C57" s="11"/>
      <c r="D57" s="25" t="s">
        <v>147</v>
      </c>
      <c r="E57" s="22" t="s">
        <v>148</v>
      </c>
      <c r="F57" s="22"/>
      <c r="G57" s="28"/>
      <c r="I57" s="19"/>
    </row>
    <row r="58" spans="2:9" ht="36" x14ac:dyDescent="0.4">
      <c r="B58" s="14"/>
      <c r="C58" s="11"/>
      <c r="D58" s="25" t="s">
        <v>149</v>
      </c>
      <c r="E58" s="22"/>
      <c r="F58" s="22"/>
      <c r="G58" s="28"/>
    </row>
    <row r="59" spans="2:9" ht="36" x14ac:dyDescent="0.4">
      <c r="B59" s="37">
        <v>45958</v>
      </c>
      <c r="C59" s="11" t="s">
        <v>150</v>
      </c>
      <c r="D59" s="65" t="s">
        <v>151</v>
      </c>
      <c r="E59" s="66" t="s">
        <v>152</v>
      </c>
      <c r="F59" s="12" t="s">
        <v>153</v>
      </c>
      <c r="G59" s="28"/>
      <c r="I59" s="19"/>
    </row>
    <row r="60" spans="2:9" ht="27.6" customHeight="1" x14ac:dyDescent="0.4">
      <c r="B60" s="60"/>
      <c r="C60" s="11"/>
      <c r="D60" s="63" t="s">
        <v>154</v>
      </c>
      <c r="E60" s="66"/>
      <c r="F60" s="67"/>
      <c r="G60" s="28"/>
    </row>
    <row r="61" spans="2:9" ht="36" x14ac:dyDescent="0.4">
      <c r="B61" s="60"/>
      <c r="C61" s="11" t="s">
        <v>155</v>
      </c>
      <c r="D61" s="12" t="s">
        <v>156</v>
      </c>
      <c r="E61" s="18" t="s">
        <v>157</v>
      </c>
      <c r="F61" s="18" t="s">
        <v>37</v>
      </c>
      <c r="G61" s="28"/>
    </row>
    <row r="62" spans="2:9" ht="27.6" customHeight="1" x14ac:dyDescent="0.4">
      <c r="B62" s="14"/>
      <c r="C62" s="11" t="s">
        <v>158</v>
      </c>
      <c r="D62" s="12" t="s">
        <v>32</v>
      </c>
      <c r="E62" s="13" t="s">
        <v>159</v>
      </c>
      <c r="F62" s="28"/>
      <c r="G62" s="28"/>
    </row>
    <row r="63" spans="2:9" x14ac:dyDescent="0.4">
      <c r="B63" s="68"/>
      <c r="D63" s="69"/>
    </row>
    <row r="64" spans="2:9" s="72" customFormat="1" x14ac:dyDescent="0.4">
      <c r="B64" s="70" t="s">
        <v>160</v>
      </c>
      <c r="C64" s="71"/>
      <c r="D64" s="71"/>
      <c r="E64" s="71"/>
    </row>
    <row r="66" spans="2:9" s="75" customFormat="1" ht="36" x14ac:dyDescent="0.25">
      <c r="B66" s="73" t="s">
        <v>161</v>
      </c>
      <c r="C66" s="20"/>
      <c r="D66" s="21" t="s">
        <v>162</v>
      </c>
      <c r="E66" s="74" t="s">
        <v>163</v>
      </c>
      <c r="F66" s="74"/>
      <c r="G66" s="59"/>
    </row>
    <row r="67" spans="2:9" s="75" customFormat="1" ht="108" customHeight="1" x14ac:dyDescent="0.25">
      <c r="B67" s="76"/>
      <c r="C67" s="20"/>
      <c r="D67" s="21" t="s">
        <v>164</v>
      </c>
      <c r="E67" s="22" t="s">
        <v>165</v>
      </c>
      <c r="F67" s="59"/>
      <c r="G67" s="59"/>
    </row>
    <row r="68" spans="2:9" s="75" customFormat="1" ht="108" customHeight="1" x14ac:dyDescent="0.25">
      <c r="B68" s="76"/>
      <c r="C68" s="20"/>
      <c r="D68" s="25" t="s">
        <v>166</v>
      </c>
      <c r="E68" s="22" t="s">
        <v>167</v>
      </c>
      <c r="F68" s="59"/>
      <c r="G68" s="59"/>
    </row>
    <row r="69" spans="2:9" ht="144" x14ac:dyDescent="0.4">
      <c r="B69" s="60"/>
      <c r="C69" s="11"/>
      <c r="D69" s="25" t="s">
        <v>168</v>
      </c>
      <c r="E69" s="22" t="s">
        <v>169</v>
      </c>
      <c r="F69" s="74" t="s">
        <v>170</v>
      </c>
      <c r="G69" s="28"/>
      <c r="I69" s="19"/>
    </row>
    <row r="70" spans="2:9" x14ac:dyDescent="0.4">
      <c r="B70" s="60"/>
      <c r="C70" s="11"/>
      <c r="D70" s="15" t="s">
        <v>171</v>
      </c>
      <c r="E70" s="67"/>
      <c r="F70" s="67"/>
      <c r="G70" s="28"/>
    </row>
    <row r="71" spans="2:9" x14ac:dyDescent="0.4">
      <c r="B71" s="60"/>
      <c r="C71" s="11"/>
      <c r="D71" s="15" t="s">
        <v>172</v>
      </c>
      <c r="E71" s="67"/>
      <c r="F71" s="67"/>
      <c r="G71" s="28"/>
    </row>
    <row r="72" spans="2:9" ht="96" customHeight="1" x14ac:dyDescent="0.4">
      <c r="B72" s="60"/>
      <c r="C72" s="11"/>
      <c r="D72" s="15"/>
      <c r="E72" s="67"/>
      <c r="F72" s="77"/>
      <c r="G72" s="28"/>
    </row>
    <row r="73" spans="2:9" ht="96" customHeight="1" x14ac:dyDescent="0.4">
      <c r="B73" s="60"/>
      <c r="C73" s="11"/>
      <c r="D73" s="15"/>
      <c r="E73" s="67"/>
      <c r="F73" s="67"/>
      <c r="G73" s="28"/>
    </row>
  </sheetData>
  <mergeCells count="1">
    <mergeCell ref="B2:G2"/>
  </mergeCells>
  <hyperlinks>
    <hyperlink ref="F34" r:id="rId1" xr:uid="{661A8C39-A5F5-4522-99A1-25D0786A7B16}"/>
    <hyperlink ref="E66" r:id="rId2" xr:uid="{ACAEAF08-5233-4374-8691-3F5E40F7B72D}"/>
    <hyperlink ref="F69" r:id="rId3" xr:uid="{A6B8E6EB-3D25-4BD9-A309-FE4F197D8C49}"/>
  </hyperlinks>
  <printOptions horizontalCentered="1"/>
  <pageMargins left="0.2" right="0.2" top="0.25" bottom="0.25" header="0.3" footer="0.3"/>
  <pageSetup scale="51" orientation="portrait" horizontalDpi="300" verticalDpi="300" r:id="rId4"/>
  <rowBreaks count="1" manualBreakCount="1">
    <brk id="20" max="6" man="1"/>
  </rowBreaks>
  <colBreaks count="1" manualBreakCount="1">
    <brk id="7" max="1048575" man="1"/>
  </colBreaks>
  <drawing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8EC276-5DD5-4820-8AD4-6D3CF7A79A0A}">
  <dimension ref="A1:O32"/>
  <sheetViews>
    <sheetView zoomScale="70" zoomScaleNormal="70" workbookViewId="0">
      <selection activeCell="H23" sqref="H23"/>
    </sheetView>
  </sheetViews>
  <sheetFormatPr defaultRowHeight="15" x14ac:dyDescent="0.25"/>
  <cols>
    <col min="1" max="1" width="10" style="81" customWidth="1"/>
    <col min="2" max="2" width="10" style="96" customWidth="1"/>
    <col min="3" max="3" width="10" style="82" customWidth="1"/>
    <col min="4" max="4" width="32.6640625" style="81" customWidth="1"/>
    <col min="5" max="7" width="32.6640625" style="81" hidden="1" customWidth="1"/>
    <col min="8" max="8" width="44.88671875" style="81" bestFit="1" customWidth="1"/>
    <col min="9" max="9" width="59.33203125" style="81" bestFit="1" customWidth="1"/>
    <col min="10" max="17" width="8.88671875" style="81"/>
    <col min="18" max="24" width="20.33203125" style="81" customWidth="1"/>
    <col min="25" max="16384" width="8.88671875" style="81"/>
  </cols>
  <sheetData>
    <row r="1" spans="1:15" x14ac:dyDescent="0.25">
      <c r="H1" s="81" t="s">
        <v>173</v>
      </c>
      <c r="I1" s="81" t="s">
        <v>174</v>
      </c>
      <c r="J1" s="81" t="s">
        <v>175</v>
      </c>
      <c r="K1" s="81" t="s">
        <v>176</v>
      </c>
      <c r="L1" s="81" t="s">
        <v>177</v>
      </c>
      <c r="M1" s="81" t="s">
        <v>178</v>
      </c>
      <c r="N1" s="81" t="s">
        <v>1</v>
      </c>
    </row>
    <row r="2" spans="1:15" ht="18" x14ac:dyDescent="0.25">
      <c r="A2" s="11" t="s">
        <v>31</v>
      </c>
      <c r="B2" s="97">
        <v>45952</v>
      </c>
      <c r="C2" s="83">
        <f>SUBSTITUTE(A2,".",":")*1</f>
        <v>6.5972222222222224E-2</v>
      </c>
      <c r="D2" s="12" t="s">
        <v>32</v>
      </c>
      <c r="E2" s="13" t="s">
        <v>20</v>
      </c>
      <c r="F2" s="12"/>
      <c r="G2" s="12"/>
      <c r="N2" s="81" t="str">
        <f>TEXT(B2,"dd")&amp;TEXT(C2,"HHmm")</f>
        <v>220135</v>
      </c>
    </row>
    <row r="3" spans="1:15" ht="18" x14ac:dyDescent="0.25">
      <c r="A3" s="11" t="s">
        <v>33</v>
      </c>
      <c r="B3" s="97">
        <v>45952</v>
      </c>
      <c r="C3" s="83">
        <f t="shared" ref="C3:C32" si="0">SUBSTITUTE(A3,".",":")*1</f>
        <v>0.2638888888888889</v>
      </c>
      <c r="D3" s="78" t="s">
        <v>15</v>
      </c>
      <c r="E3" s="12"/>
      <c r="F3" s="16"/>
      <c r="G3" s="12"/>
      <c r="H3" s="81" t="s">
        <v>15</v>
      </c>
      <c r="K3" s="81" t="s">
        <v>214</v>
      </c>
      <c r="M3" s="81" t="s">
        <v>213</v>
      </c>
      <c r="N3" s="81" t="str">
        <f t="shared" ref="N3:N16" si="1">TEXT(B3,"dd")&amp;TEXT(C3,"HHmm")</f>
        <v>220620</v>
      </c>
      <c r="O3" s="81" t="str">
        <f>"{'id': '"&amp;N3&amp;"','time': '"&amp;TEXT(C3,"HH:mm")&amp;"','title': '"&amp;H3&amp;"','image': '"&amp;K3&amp;"','link': "&amp;L3&amp;"','map': '"&amp;M3&amp;"','note': '"&amp;I3&amp;"','cost': 150,'tags': ['transport']},"</f>
        <v>{'id': '220620','time': '06:20','title': 'Arrive at Taoyuan Airport','image': 'https://upload.wikimedia.org/wikipedia/commons/8/8d/Taoyuan_International_Airport.jpg','link': ','map': 'https://www.google.com/maps?q=Taiwan+Taoyuan+International+Airport','note': '','cost': 150,'tags': ['transport']},</v>
      </c>
    </row>
    <row r="4" spans="1:15" ht="45" x14ac:dyDescent="0.25">
      <c r="A4" s="11" t="s">
        <v>34</v>
      </c>
      <c r="B4" s="97">
        <v>45952</v>
      </c>
      <c r="C4" s="83">
        <f t="shared" si="0"/>
        <v>0.33333333333333331</v>
      </c>
      <c r="D4" s="15" t="s">
        <v>35</v>
      </c>
      <c r="E4" s="79" t="s">
        <v>36</v>
      </c>
      <c r="F4" s="84" t="s">
        <v>37</v>
      </c>
      <c r="G4" s="12"/>
      <c r="H4" s="81" t="s">
        <v>180</v>
      </c>
      <c r="I4" s="85" t="s">
        <v>181</v>
      </c>
      <c r="K4" s="95" t="s">
        <v>216</v>
      </c>
      <c r="M4" s="81" t="s">
        <v>215</v>
      </c>
      <c r="N4" s="81" t="str">
        <f t="shared" si="1"/>
        <v>220800</v>
      </c>
      <c r="O4" s="81" t="str">
        <f t="shared" ref="O4:O32" si="2">"{'id': '"&amp;N4&amp;"','time': '"&amp;TEXT(C4,"HH:mm")&amp;"','title': '"&amp;H4&amp;"','image': '"&amp;K4&amp;"','link': "&amp;L4&amp;"','map': '"&amp;M4&amp;"','note': '"&amp;I4&amp;"','cost': 150,'tags': ['transport']},"</f>
        <v>{'id': '220800','time': '08:00','title': 'Taoyuan Airport → Taipei Main Station','image': 'https://commons.wikimedia.org/wiki/Special:FilePath/Taoyuan_Metro_A1_Taipei_Main_Station_2018-02-20.jpg','link': ','map': 'https://www.google.com/maps?q=Taoyuan+Airport+MRT+A1+Taipei+Main+Station','note': 'Taoyuan Airport MRT ลงสถานี Taipei Main Station
ขึ้นแบบ Express สีม่วงจะเร็วกว่า (ใช้เวลาประมาณ 35-45 นาที)','cost': 150,'tags': ['transport']},</v>
      </c>
    </row>
    <row r="5" spans="1:15" ht="54" x14ac:dyDescent="0.25">
      <c r="A5" s="11" t="s">
        <v>38</v>
      </c>
      <c r="B5" s="97">
        <v>45952</v>
      </c>
      <c r="C5" s="83">
        <f t="shared" si="0"/>
        <v>0.375</v>
      </c>
      <c r="D5" s="78" t="s">
        <v>39</v>
      </c>
      <c r="E5" s="79" t="s">
        <v>40</v>
      </c>
      <c r="F5" s="17"/>
      <c r="G5" s="86" t="s">
        <v>41</v>
      </c>
      <c r="H5" s="81" t="s">
        <v>182</v>
      </c>
      <c r="I5" s="85" t="s">
        <v>183</v>
      </c>
      <c r="M5" s="81" t="s">
        <v>217</v>
      </c>
      <c r="N5" s="81" t="str">
        <f t="shared" si="1"/>
        <v>220900</v>
      </c>
      <c r="O5" s="81" t="str">
        <f t="shared" si="2"/>
        <v>{'id': '220900','time': '09:00','title': 'Meworld Hotel (ฝากกระเป๋า)','image': '','link': ','map': 'https://www.google.com/maps?q=Water+Meworld+Hotel+Taipei','note': 'ลงสถานี Taipei Main Station
- ทางออก Z2 หรือ Z4 (ทางออก Z4 จะมีลิฟต์)
Meworld Hotel - เข้าอาคารแล้วกดลิฟต์ขึ้นไปชั้น 7 (ใต้อาคารมี Family Mart)','cost': 150,'tags': ['transport']},</v>
      </c>
    </row>
    <row r="6" spans="1:15" ht="90" x14ac:dyDescent="0.25">
      <c r="A6" s="11" t="s">
        <v>42</v>
      </c>
      <c r="B6" s="97">
        <v>45952</v>
      </c>
      <c r="C6" s="83">
        <f t="shared" si="0"/>
        <v>0.41666666666666669</v>
      </c>
      <c r="D6" s="87" t="s">
        <v>43</v>
      </c>
      <c r="E6" s="79" t="s">
        <v>44</v>
      </c>
      <c r="F6" s="26"/>
      <c r="G6" s="12"/>
      <c r="H6" s="81" t="s">
        <v>204</v>
      </c>
      <c r="I6" s="85" t="s">
        <v>185</v>
      </c>
      <c r="K6" s="81" t="s">
        <v>219</v>
      </c>
      <c r="M6" s="81" t="s">
        <v>218</v>
      </c>
      <c r="N6" s="81" t="str">
        <f t="shared" si="1"/>
        <v>221000</v>
      </c>
      <c r="O6" s="81" t="str">
        <f t="shared" si="2"/>
        <v>{'id': '221000','time': '10:00','title': 'Huang Long Zhuang (มื้อเช้า กินเสี่ยวหลงเปา)','image': 'https://www.tripadvisor.com/LocationPhotoDirectLink-g13808853-d7598695-i360559519-Huanglong_Zhuang-Zhongzheng_District_Taipei.html','link': ','map': 'https://www.google.com/maps?q=Huang+Long+Zhuang+Taipei','note': '1. MRT สายสีแดง จาก Taipei Main Station ไปลงสถานี Chiang Kai-Shek Memorial Hall ทางออก 2
2. จากนั้นเดินต่อประมาณ 450 เมตร / 6 นาที','cost': 150,'tags': ['transport']},</v>
      </c>
    </row>
    <row r="7" spans="1:15" ht="54" x14ac:dyDescent="0.25">
      <c r="A7" s="11" t="s">
        <v>45</v>
      </c>
      <c r="B7" s="97">
        <v>45952</v>
      </c>
      <c r="C7" s="83">
        <f t="shared" si="0"/>
        <v>0.47916666666666669</v>
      </c>
      <c r="D7" s="87" t="s">
        <v>46</v>
      </c>
      <c r="E7" s="79" t="s">
        <v>47</v>
      </c>
      <c r="F7" s="26"/>
      <c r="G7" s="12"/>
      <c r="H7" s="85" t="s">
        <v>205</v>
      </c>
      <c r="I7" s="85" t="s">
        <v>206</v>
      </c>
      <c r="K7" s="81" t="s">
        <v>221</v>
      </c>
      <c r="M7" s="81" t="s">
        <v>220</v>
      </c>
      <c r="N7" s="81" t="str">
        <f t="shared" si="1"/>
        <v>221130</v>
      </c>
      <c r="O7" s="81" t="str">
        <f t="shared" si="2"/>
        <v>{'id': '221130','time': '11:30','title': 'Chun Shui Tang (ชุนสุ่ยถัง) - อนุสรณ์เจียงไคเช็ค','image': 'https://commons.wikimedia.org/wiki/Special:FilePath/Pearl%20Milk%20Tea%20in%20Chun%20Shui%20Tang.jpg','link': ','map': 'https://www.google.com/maps?q=Chun+Shui+Tang+National+Concert+Hall+Taipei','note': 'ชานมเจ้าแรก
เดินจากร้านเสี่ยวหลงเปาประมาณ 1.1 km / 16 นาที','cost': 150,'tags': ['transport']},</v>
      </c>
    </row>
    <row r="8" spans="1:15" ht="108" x14ac:dyDescent="0.25">
      <c r="A8" s="11" t="s">
        <v>48</v>
      </c>
      <c r="B8" s="97">
        <v>45952</v>
      </c>
      <c r="C8" s="83">
        <f t="shared" si="0"/>
        <v>0.5</v>
      </c>
      <c r="D8" s="79" t="s">
        <v>49</v>
      </c>
      <c r="E8" s="79" t="s">
        <v>50</v>
      </c>
      <c r="F8" s="88"/>
      <c r="G8" s="12"/>
      <c r="H8" s="81" t="s">
        <v>187</v>
      </c>
      <c r="I8" s="85" t="s">
        <v>188</v>
      </c>
      <c r="K8" s="81" t="s">
        <v>223</v>
      </c>
      <c r="M8" s="81" t="s">
        <v>222</v>
      </c>
      <c r="N8" s="81" t="str">
        <f t="shared" si="1"/>
        <v>221200</v>
      </c>
      <c r="O8" s="81" t="str">
        <f t="shared" si="2"/>
        <v>{'id': '221200','time': '12:00','title': 'วัดหลงซาน (ไหว้พระเอาฤกษ์)','image': 'https://commons.wikimedia.org/wiki/Special:FilePath/Longshan%20Temple%2C%20Taipei%2001.jpg','link': ','map': 'https://www.google.com/maps?q=Longshan+Temple+Taipei','note': 'เปิด 06.00-22.00
1. MRT สายสีแดง จาก Chiang Kai-Shek Memorial Hall ไปลงสถานี Taipei Main Station
2. MRT สายสีน้ำเงิน จาก Taipei Main Station ไปลงสถานี MRT Longshan Temple','cost': 150,'tags': ['transport']},</v>
      </c>
    </row>
    <row r="9" spans="1:15" ht="36" x14ac:dyDescent="0.25">
      <c r="A9" s="11" t="s">
        <v>51</v>
      </c>
      <c r="B9" s="97">
        <v>45952</v>
      </c>
      <c r="C9" s="83">
        <f t="shared" si="0"/>
        <v>0.54166666666666663</v>
      </c>
      <c r="D9" s="78" t="s">
        <v>52</v>
      </c>
      <c r="E9" s="79" t="s">
        <v>53</v>
      </c>
      <c r="F9" s="90" t="s">
        <v>54</v>
      </c>
      <c r="G9" s="12"/>
      <c r="H9" s="81" t="s">
        <v>189</v>
      </c>
      <c r="I9" s="81" t="s">
        <v>186</v>
      </c>
      <c r="K9" s="81" t="s">
        <v>225</v>
      </c>
      <c r="M9" s="81" t="s">
        <v>224</v>
      </c>
      <c r="N9" s="81" t="str">
        <f t="shared" si="1"/>
        <v>221300</v>
      </c>
      <c r="O9" s="81" t="str">
        <f t="shared" si="2"/>
        <v>{'id': '221300','time': '13:00','title': 'Ximen (กิน เที่ยว ช้อป ตอนกลางวัน)','image': 'https://commons.wikimedia.org/wiki/Special:FilePath/Taipei%20Taiwan%20Ximending-01.jpg','link': ','map': 'https://www.google.com/maps?q=Ximending','note': 'MRT สายสีน้ำเงิน จาก Longshan Temple ไปลงสถานี Ximen','cost': 150,'tags': ['transport']},</v>
      </c>
    </row>
    <row r="10" spans="1:15" ht="126" x14ac:dyDescent="0.25">
      <c r="A10" s="11" t="s">
        <v>51</v>
      </c>
      <c r="B10" s="97">
        <v>45952</v>
      </c>
      <c r="C10" s="83">
        <f t="shared" si="0"/>
        <v>0.54166666666666663</v>
      </c>
      <c r="D10" s="87" t="s">
        <v>55</v>
      </c>
      <c r="E10" s="79" t="s">
        <v>56</v>
      </c>
      <c r="F10" s="91" t="s">
        <v>57</v>
      </c>
      <c r="G10" s="12"/>
      <c r="H10" s="81" t="s">
        <v>190</v>
      </c>
      <c r="I10" s="85" t="s">
        <v>191</v>
      </c>
      <c r="M10" s="81" t="s">
        <v>226</v>
      </c>
      <c r="N10" s="81" t="str">
        <f t="shared" si="1"/>
        <v>221300</v>
      </c>
      <c r="O10" s="81" t="str">
        <f t="shared" si="2"/>
        <v>{'id': '221300','time': '13:00','title': 'Mountain Kids Coffee Roaster','image': '','link': ','map': 'https://www.google.com/maps?q=Mountain+Kids+Coffee+Roaster+Taipei','note': 'MRT Ximen Exit 5 เดินอีกประมาณ 600 เมตร
- บรรยากาศสงบเหมาะเป็น co-working space มีกาแฟคุณภาพดีและเมล็ดกาแฟให้เลือกซื้อกลับ
- เมนูแนะนำคือ Hojicha และกาแฟลาเต้ เมนูราคาเฉลี่ย 160-250 NTD. 
- หากจะนั่งทานที่ร้านจะต้องสั่งเมนูเครื่องดื่มอย่างน้อย 1 แก้ว/คน
- คาเฟ่สไตล์มินิมอลสีขาว เห็นวิว Northern History Gate (ประตูทิศเหนือ)
- เวลาเปิด-ปิด 08.00-20.00 น. ปิดทุกวันจันทร์','cost': 150,'tags': ['transport']},</v>
      </c>
    </row>
    <row r="11" spans="1:15" ht="108" x14ac:dyDescent="0.25">
      <c r="A11" s="11" t="s">
        <v>51</v>
      </c>
      <c r="B11" s="97">
        <v>45952</v>
      </c>
      <c r="C11" s="83">
        <f t="shared" si="0"/>
        <v>0.54166666666666663</v>
      </c>
      <c r="D11" s="87" t="s">
        <v>58</v>
      </c>
      <c r="E11" s="79" t="s">
        <v>59</v>
      </c>
      <c r="F11" s="88"/>
      <c r="G11" s="12"/>
      <c r="H11" s="81" t="s">
        <v>192</v>
      </c>
      <c r="I11" s="85" t="s">
        <v>193</v>
      </c>
      <c r="K11" s="81" t="s">
        <v>228</v>
      </c>
      <c r="M11" s="81" t="s">
        <v>227</v>
      </c>
      <c r="N11" s="81" t="str">
        <f t="shared" si="1"/>
        <v>221300</v>
      </c>
      <c r="O11" s="81" t="str">
        <f t="shared" si="2"/>
        <v>{'id': '221300','time': '13:00','title': 'ตึกอิฐแดง (The Red House)','image': 'https://commons.wikimedia.org/wiki/Special:FilePath/Taipei%20Taiwan%20Red-House-Theater-01.jpg','link': ','map': 'https://www.google.com/maps?q=The+Red+House+Taipei','note': 'MRT Ximen ทางออก 1 เดินอีกประมาณ 100 เมตร จะถึงตึกอิฐแดง (The Red House)
ภายใน ตึกอิฐแดง (The Red House) จะเป็นโซนจัดแสดงนิทรรศการที่พาเราไปเรียนรู้เกี่ยวกับประวัติของย่านซีเหมินติง (Ximending) โดยข้างๆ กันนั้นมีร้านน้ำชา The Red House เปิดให้บริการอยู่','cost': 150,'tags': ['transport']},</v>
      </c>
    </row>
    <row r="12" spans="1:15" ht="90" x14ac:dyDescent="0.25">
      <c r="A12" s="11" t="s">
        <v>60</v>
      </c>
      <c r="B12" s="97">
        <v>45952</v>
      </c>
      <c r="C12" s="83">
        <f t="shared" si="0"/>
        <v>0.625</v>
      </c>
      <c r="D12" s="79" t="s">
        <v>61</v>
      </c>
      <c r="E12" s="79" t="s">
        <v>62</v>
      </c>
      <c r="F12" s="88"/>
      <c r="G12" s="86" t="s">
        <v>63</v>
      </c>
      <c r="H12" s="81" t="s">
        <v>194</v>
      </c>
      <c r="I12" s="85" t="s">
        <v>195</v>
      </c>
      <c r="N12" s="81" t="str">
        <f t="shared" si="1"/>
        <v>221500</v>
      </c>
      <c r="O12" s="81" t="str">
        <f t="shared" si="2"/>
        <v>{'id': '221500','time': '15:00','title': 'Meworld Hotel (Check-in)','image': '','link': ','map': '','note': 'เก็บของ พักผ่อน
MRT สายสีน้ำเงิน จาก Ximen ไปลงสถานี Taipei Main Station
- เข้าอาคารแล้วกดลิฟต์ขึ้นไปชั้น 7 (ใต้อาคารมี Family Mart)
- ทางออก Z2 หรือ Z4 (ทางออก Z4 จะมีลิฟต์)','cost': 150,'tags': ['transport']},</v>
      </c>
    </row>
    <row r="13" spans="1:15" ht="108" x14ac:dyDescent="0.25">
      <c r="A13" s="11" t="s">
        <v>64</v>
      </c>
      <c r="B13" s="97">
        <v>45952</v>
      </c>
      <c r="C13" s="83">
        <f t="shared" si="0"/>
        <v>0.6875</v>
      </c>
      <c r="D13" s="92" t="s">
        <v>65</v>
      </c>
      <c r="E13" s="91" t="s">
        <v>66</v>
      </c>
      <c r="F13" s="34"/>
      <c r="G13" s="34"/>
      <c r="H13" s="81" t="s">
        <v>196</v>
      </c>
      <c r="I13" s="85" t="s">
        <v>197</v>
      </c>
      <c r="K13" s="81" t="s">
        <v>230</v>
      </c>
      <c r="M13" s="81" t="s">
        <v>229</v>
      </c>
      <c r="N13" s="81" t="str">
        <f t="shared" si="1"/>
        <v>221630</v>
      </c>
      <c r="O13" s="81" t="str">
        <f t="shared" si="2"/>
        <v>{'id': '221630','time': '16:30','title': 'Dadaocheng Old Street &amp; Dihua Street (เดินเล่น)','image': 'https://commons.wikimedia.org/wiki/Special:FilePath/Buildings_along_Dihua_Street_07.23_%287%29.jpg','link': ','map': 'https://www.google.com/maps?q=Dihua+Street+Taipei','note': 'เดินจากโรงแรมไปประมาณ 1.4 km / 20 min
กด Google Map ปักหมุดไปที่ Xia Hai City God Temple (台北霞海城隍廟)
(ตลาดเปิดถึงประมาณ 2 ทุ่ม แต่บางร้านก็ปิด 6 โมง)','cost': 150,'tags': ['transport']},</v>
      </c>
    </row>
    <row r="14" spans="1:15" ht="54" x14ac:dyDescent="0.25">
      <c r="A14" s="11" t="s">
        <v>64</v>
      </c>
      <c r="B14" s="97">
        <v>45952</v>
      </c>
      <c r="C14" s="83">
        <f t="shared" si="0"/>
        <v>0.6875</v>
      </c>
      <c r="D14" s="92" t="s">
        <v>67</v>
      </c>
      <c r="E14" s="93" t="s">
        <v>68</v>
      </c>
      <c r="F14" s="34"/>
      <c r="G14" s="34"/>
      <c r="H14" s="81" t="s">
        <v>199</v>
      </c>
      <c r="I14" s="81" t="s">
        <v>68</v>
      </c>
      <c r="K14" s="81" t="s">
        <v>232</v>
      </c>
      <c r="M14" s="81" t="s">
        <v>231</v>
      </c>
      <c r="N14" s="81" t="str">
        <f t="shared" si="1"/>
        <v>221630</v>
      </c>
      <c r="O14" s="81" t="str">
        <f t="shared" si="2"/>
        <v>{'id': '221630','time': '16:30','title': 'Dadaocheng Wharf (ดูพระอาทิตย์ตกที่ท่าเรือต้าเต้าเฉิง)','image': 'https://commons.wikimedia.org/wiki/Special:FilePath/Dadaocheng%20Wharf.jpg','link': ','map': 'https://www.google.com/maps?q=Dadaocheng+Wharf','note': 'เดินเพลินๆ ผ่าน Dadaocheng Old Street ไปจนถึงริมแม่น้ำ ปักหมุด google map ไปที่ "Dadaocheng Wharf"','cost': 150,'tags': ['transport']},</v>
      </c>
    </row>
    <row r="15" spans="1:15" ht="108" x14ac:dyDescent="0.25">
      <c r="A15" s="11" t="s">
        <v>64</v>
      </c>
      <c r="B15" s="97">
        <v>45952</v>
      </c>
      <c r="C15" s="83">
        <f t="shared" si="0"/>
        <v>0.6875</v>
      </c>
      <c r="D15" s="92" t="s">
        <v>69</v>
      </c>
      <c r="E15" s="93" t="s">
        <v>70</v>
      </c>
      <c r="F15" s="34"/>
      <c r="G15" s="34"/>
      <c r="H15" s="81" t="s">
        <v>200</v>
      </c>
      <c r="I15" s="85" t="s">
        <v>201</v>
      </c>
      <c r="K15" s="81" t="s">
        <v>234</v>
      </c>
      <c r="M15" s="81" t="s">
        <v>233</v>
      </c>
      <c r="N15" s="81" t="str">
        <f t="shared" si="1"/>
        <v>221630</v>
      </c>
      <c r="O15" s="81" t="str">
        <f t="shared" si="2"/>
        <v>{'id': '221630','time': '16:30','title': 'Ningxia Night Market (หาของกิน)','image': 'https://commons.wikimedia.org/wiki/Special:FilePath/Ningxia%20Night%20Market%2C%202023%20%2820%29.jpg','link': ','map': 'https://www.google.com/maps?q=Ningxia+Night+Market','note': 'ตลาดกลางคืนหนิงเซี่ย
เวลาเปิด : ประมาณ 17.30 – 24.00
 - เดินจาก Dadaocheng Wharf ประมาณ 1 km. / 15 นาที
 - เดินจาก Dadaocheng Squre ประมาณ 600 m / 9 นาที
ของที่ต้องลอง &gt;&gt; เผือกทอดเจ้าดัง มีไส้เผือกล้วน, เผือกไข่เค็ม, เผือกหมูหยอง','cost': 150,'tags': ['transport']},</v>
      </c>
    </row>
    <row r="16" spans="1:15" ht="90" x14ac:dyDescent="0.25">
      <c r="A16" s="11" t="s">
        <v>71</v>
      </c>
      <c r="B16" s="97">
        <v>45952</v>
      </c>
      <c r="C16" s="89">
        <f t="shared" si="0"/>
        <v>0.875</v>
      </c>
      <c r="D16" s="92" t="s">
        <v>72</v>
      </c>
      <c r="E16" s="91" t="s">
        <v>73</v>
      </c>
      <c r="F16" s="88"/>
      <c r="G16" s="86" t="s">
        <v>74</v>
      </c>
      <c r="H16" s="81" t="s">
        <v>202</v>
      </c>
      <c r="I16" s="94" t="s">
        <v>203</v>
      </c>
      <c r="N16" s="81" t="str">
        <f t="shared" si="1"/>
        <v>222100</v>
      </c>
      <c r="O16" s="81" t="str">
        <f t="shared" si="2"/>
        <v>{'id': '222100','time': '21:00','title': 'Meworld Hotel (นอนนนนน)','image': '','link': ','map': '','note': '- ถ้ากลับจาก Dadaocheng ก็เดินกลับ
- ถ้ากลับจาก Ningxia Night Market (MRT Zhongshan ทางออก 2)
1. MRT สายสีแดง จากสถานี Zhongshan ลงสถานี Taipei Main Station
Meworld Hotel
- เข้าอาคารแล้วกดลิฟต์ขึ้นไปชั้น 7 (ใต้อาคารมี Family Mart)
- ทางออก Z2 หรือ Z4 (ทางออก Z4 จะมีลิฟต์)','cost': 150,'tags': ['transport']},</v>
      </c>
    </row>
    <row r="17" spans="1:15" x14ac:dyDescent="0.25">
      <c r="C17" s="89"/>
      <c r="O17" s="81" t="str">
        <f t="shared" si="2"/>
        <v>{'id': '','time': '00:00','title': '','image': '','link': ','map': '','note': '','cost': 150,'tags': ['transport']},</v>
      </c>
    </row>
    <row r="18" spans="1:15" x14ac:dyDescent="0.25">
      <c r="C18" s="89"/>
      <c r="O18" s="81" t="str">
        <f t="shared" si="2"/>
        <v>{'id': '','time': '00:00','title': '','image': '','link': ','map': '','note': '','cost': 150,'tags': ['transport']},</v>
      </c>
    </row>
    <row r="19" spans="1:15" x14ac:dyDescent="0.25">
      <c r="C19" s="89"/>
      <c r="O19" s="81" t="str">
        <f t="shared" si="2"/>
        <v>{'id': '','time': '00:00','title': '','image': '','link': ','map': '','note': '','cost': 150,'tags': ['transport']},</v>
      </c>
    </row>
    <row r="20" spans="1:15" ht="18" x14ac:dyDescent="0.25">
      <c r="A20" s="11" t="s">
        <v>34</v>
      </c>
      <c r="B20" s="97">
        <v>45953</v>
      </c>
      <c r="C20" s="89">
        <f t="shared" si="0"/>
        <v>0.33333333333333331</v>
      </c>
      <c r="E20" s="17"/>
      <c r="H20" s="17" t="s">
        <v>75</v>
      </c>
      <c r="N20" s="81" t="s">
        <v>235</v>
      </c>
      <c r="O20" s="81" t="str">
        <f t="shared" si="2"/>
        <v>{'id': '230800','time': '08:00','title': 'หาของกินรองท้องระหว่างทางไปป้ายรถเมล์','image': '','link': ','map': '','note': '','cost': 150,'tags': ['transport']},</v>
      </c>
    </row>
    <row r="21" spans="1:15" ht="234" x14ac:dyDescent="0.25">
      <c r="A21" s="20" t="s">
        <v>38</v>
      </c>
      <c r="B21" s="97">
        <v>45953</v>
      </c>
      <c r="C21" s="89">
        <f t="shared" si="0"/>
        <v>0.375</v>
      </c>
      <c r="E21" s="22" t="s">
        <v>77</v>
      </c>
      <c r="H21" s="25" t="s">
        <v>76</v>
      </c>
      <c r="N21" s="81" t="s">
        <v>239</v>
      </c>
      <c r="O21" s="81" t="str">
        <f t="shared" si="2"/>
        <v>{'id': '230900A','time': '09:00','title': 'ไปดื่มดำกับน้ำตกและแช่น้ำแร่ที่ Wulai','image': '','link': ','map': '','note': '','cost': 150,'tags': ['transport']},</v>
      </c>
    </row>
    <row r="22" spans="1:15" ht="72" x14ac:dyDescent="0.25">
      <c r="A22" s="20" t="s">
        <v>38</v>
      </c>
      <c r="B22" s="97">
        <v>45953</v>
      </c>
      <c r="C22" s="89">
        <f t="shared" si="0"/>
        <v>0.375</v>
      </c>
      <c r="E22" s="36" t="s">
        <v>79</v>
      </c>
      <c r="H22" s="36" t="s">
        <v>78</v>
      </c>
      <c r="N22" s="81" t="s">
        <v>240</v>
      </c>
      <c r="O22" s="81" t="str">
        <f t="shared" si="2"/>
        <v>{'id': '230900B','time': '09:00','title': '1. Wulai Old Street (烏來老街)
- ถนนคนเดินที่มีของพื้นเมืองขายสองข้างทาง
- ส่วนใหญ่จะเป็นขนม ของกินเล่น ชากาแฟ และสินค้าจากชนพื้นเมืองอูไหล','image': '','link': ','map': '','note': '','cost': 150,'tags': ['transport']},</v>
      </c>
    </row>
    <row r="23" spans="1:15" ht="108" x14ac:dyDescent="0.25">
      <c r="A23" s="20" t="s">
        <v>38</v>
      </c>
      <c r="B23" s="97">
        <v>45953</v>
      </c>
      <c r="C23" s="89">
        <f t="shared" si="0"/>
        <v>0.375</v>
      </c>
      <c r="E23" s="30" t="s">
        <v>81</v>
      </c>
      <c r="H23" s="36" t="s">
        <v>80</v>
      </c>
      <c r="N23" s="81" t="s">
        <v>241</v>
      </c>
      <c r="O23" s="81" t="str">
        <f t="shared" si="2"/>
        <v>{'id': '230900C','time': '09:00','title': '2. Wulai Log Cart (รถรางไม้ซุง)
- นั่งรถรางไปเที่ยวน้ำตกอูไหล เพื่อชมวิวทิวทัศน์ธรรมชาติไปสู่บริเวณน้ำตก
ค่าโดยสาร: ประมาณ NT$50 ต่อเที่ยว (สามารถเลือกเดินเท้าได้ประมาณ 20 นาที or 2 km.)','image': '','link': ','map': '','note': '','cost': 150,'tags': ['transport']},</v>
      </c>
    </row>
    <row r="24" spans="1:15" ht="108" x14ac:dyDescent="0.25">
      <c r="A24" s="20" t="s">
        <v>38</v>
      </c>
      <c r="B24" s="97">
        <v>45953</v>
      </c>
      <c r="C24" s="89">
        <f t="shared" si="0"/>
        <v>0.375</v>
      </c>
      <c r="E24" s="36" t="s">
        <v>83</v>
      </c>
      <c r="H24" s="36" t="s">
        <v>82</v>
      </c>
      <c r="N24" s="81" t="s">
        <v>242</v>
      </c>
      <c r="O24" s="81" t="str">
        <f t="shared" si="2"/>
        <v>{'id': '230900D','time': '09:00','title': '3. Wulai Falls (烏來瀑布)
น้ำตก Wulai ซึ่งมีความสูงประมาณ 80 เมตร ถือเป็นน้ำตกที่สูงที่สุดในภาคเหนือของไต้หวัน','image': '','link': ','map': '','note': '','cost': 150,'tags': ['transport']},</v>
      </c>
    </row>
    <row r="25" spans="1:15" ht="162" x14ac:dyDescent="0.25">
      <c r="A25" s="20" t="s">
        <v>38</v>
      </c>
      <c r="B25" s="97">
        <v>45953</v>
      </c>
      <c r="C25" s="89">
        <f t="shared" si="0"/>
        <v>0.375</v>
      </c>
      <c r="E25" s="36" t="s">
        <v>84</v>
      </c>
      <c r="H25" s="36"/>
      <c r="N25" s="81" t="s">
        <v>243</v>
      </c>
      <c r="O25" s="81" t="str">
        <f t="shared" si="2"/>
        <v>{'id': '230900E','time': '09:00','title': '','image': '','link': ','map': '','note': '','cost': 150,'tags': ['transport']},</v>
      </c>
    </row>
    <row r="26" spans="1:15" ht="180" x14ac:dyDescent="0.25">
      <c r="A26" s="20" t="s">
        <v>38</v>
      </c>
      <c r="B26" s="97">
        <v>45953</v>
      </c>
      <c r="C26" s="89">
        <f t="shared" si="0"/>
        <v>0.375</v>
      </c>
      <c r="E26" s="36" t="s">
        <v>86</v>
      </c>
      <c r="H26" s="32" t="s">
        <v>85</v>
      </c>
      <c r="N26" s="81" t="s">
        <v>244</v>
      </c>
      <c r="O26" s="81" t="str">
        <f t="shared" si="2"/>
        <v>{'id': '230900F','time': '09:00','title': '4. แช่บ่อน้ำพุร้อนเพื่อผ่อนคลาย
น้ำพุร้อน Wulai เป็นประเภท Sodium Bicarbonate Spring หรือที่รู้จักกันในชื่อ "น้ำพุร้อนเพื่อความงาม (Beauty Spring)" ซึ่งช่วยให้ผิวพรรณนุ่มนวล','image': '','link': ','map': '','note': '','cost': 150,'tags': ['transport']},</v>
      </c>
    </row>
    <row r="27" spans="1:15" ht="162" x14ac:dyDescent="0.25">
      <c r="A27" s="20" t="s">
        <v>38</v>
      </c>
      <c r="B27" s="97">
        <v>45953</v>
      </c>
      <c r="C27" s="89">
        <f t="shared" si="0"/>
        <v>0.375</v>
      </c>
      <c r="E27" s="36" t="s">
        <v>87</v>
      </c>
      <c r="H27" s="36"/>
      <c r="N27" s="81" t="s">
        <v>245</v>
      </c>
      <c r="O27" s="81" t="str">
        <f t="shared" si="2"/>
        <v>{'id': '230900G','time': '09:00','title': '','image': '','link': ','map': '','note': '','cost': 150,'tags': ['transport']},</v>
      </c>
    </row>
    <row r="28" spans="1:15" ht="162" x14ac:dyDescent="0.25">
      <c r="A28" s="20" t="s">
        <v>38</v>
      </c>
      <c r="B28" s="97">
        <v>45953</v>
      </c>
      <c r="C28" s="89">
        <f t="shared" si="0"/>
        <v>0.375</v>
      </c>
      <c r="E28" s="36" t="s">
        <v>88</v>
      </c>
      <c r="H28" s="36"/>
      <c r="N28" s="81" t="s">
        <v>246</v>
      </c>
      <c r="O28" s="81" t="str">
        <f t="shared" si="2"/>
        <v>{'id': '230900H','time': '09:00','title': '','image': '','link': ','map': '','note': '','cost': 150,'tags': ['transport']},</v>
      </c>
    </row>
    <row r="29" spans="1:15" ht="54" x14ac:dyDescent="0.25">
      <c r="A29" s="20" t="s">
        <v>89</v>
      </c>
      <c r="B29" s="97">
        <v>45953</v>
      </c>
      <c r="C29" s="89">
        <f t="shared" si="0"/>
        <v>0.66666666666666663</v>
      </c>
      <c r="E29" s="22" t="s">
        <v>91</v>
      </c>
      <c r="H29" s="48" t="s">
        <v>90</v>
      </c>
      <c r="N29" s="81" t="s">
        <v>236</v>
      </c>
      <c r="O29" s="81" t="str">
        <f t="shared" si="2"/>
        <v>{'id': '231600','time': '16:00','title': 'กลับจาก Wulai','image': '','link': ','map': '','note': '','cost': 150,'tags': ['transport']},</v>
      </c>
    </row>
    <row r="30" spans="1:15" ht="18" x14ac:dyDescent="0.25">
      <c r="A30" s="20" t="s">
        <v>89</v>
      </c>
      <c r="B30" s="97">
        <v>45953</v>
      </c>
      <c r="C30" s="89">
        <f t="shared" si="0"/>
        <v>0.66666666666666663</v>
      </c>
      <c r="E30" s="22"/>
      <c r="H30" s="49" t="s">
        <v>92</v>
      </c>
      <c r="N30" s="81" t="s">
        <v>236</v>
      </c>
      <c r="O30" s="81" t="str">
        <f t="shared" si="2"/>
        <v>{'id': '231600','time': '16:00','title': 'สามารถแวะที่ไทเปเมนเพื่อเก็บของก่อนได้','image': '','link': ','map': '','note': '','cost': 150,'tags': ['transport']},</v>
      </c>
    </row>
    <row r="31" spans="1:15" ht="288" x14ac:dyDescent="0.25">
      <c r="A31" s="20" t="s">
        <v>93</v>
      </c>
      <c r="B31" s="97">
        <v>45953</v>
      </c>
      <c r="C31" s="89">
        <f t="shared" si="0"/>
        <v>0.75</v>
      </c>
      <c r="E31" s="50" t="s">
        <v>95</v>
      </c>
      <c r="H31" s="48" t="s">
        <v>94</v>
      </c>
      <c r="N31" s="81" t="s">
        <v>237</v>
      </c>
      <c r="O31" s="81" t="str">
        <f t="shared" si="2"/>
        <v>{'id': '231800','time': '18:00','title': 'ตลาดเหราเหอ (Raohe Night Market)','image': '','link': ','map': '','note': '','cost': 150,'tags': ['transport']},</v>
      </c>
    </row>
    <row r="32" spans="1:15" ht="54" x14ac:dyDescent="0.25">
      <c r="A32" s="20" t="s">
        <v>71</v>
      </c>
      <c r="B32" s="97">
        <v>45953</v>
      </c>
      <c r="C32" s="89">
        <f t="shared" si="0"/>
        <v>0.875</v>
      </c>
      <c r="E32" s="50" t="s">
        <v>97</v>
      </c>
      <c r="H32" s="48" t="s">
        <v>96</v>
      </c>
      <c r="N32" s="81" t="s">
        <v>238</v>
      </c>
      <c r="O32" s="81" t="str">
        <f t="shared" si="2"/>
        <v>{'id': '232100','time': '21:00','title': 'กินอิ่มแล้วก็กลับโรงแรม พักผ่อน','image': '','link': ','map': '','note': '','cost': 150,'tags': ['transport']},</v>
      </c>
    </row>
  </sheetData>
  <hyperlinks>
    <hyperlink ref="K4" r:id="rId1" xr:uid="{3B513899-DE4E-420C-AB60-713C0B94A52D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CFA4BF-C92C-442C-B2D8-50EC55A23F78}">
  <dimension ref="A1:A12"/>
  <sheetViews>
    <sheetView workbookViewId="0">
      <selection activeCell="A10" sqref="A10"/>
    </sheetView>
  </sheetViews>
  <sheetFormatPr defaultRowHeight="15" x14ac:dyDescent="0.25"/>
  <cols>
    <col min="1" max="1" width="38.77734375" bestFit="1" customWidth="1"/>
  </cols>
  <sheetData>
    <row r="1" spans="1:1" x14ac:dyDescent="0.25">
      <c r="A1" s="81" t="s">
        <v>179</v>
      </c>
    </row>
    <row r="2" spans="1:1" x14ac:dyDescent="0.25">
      <c r="A2" s="81" t="s">
        <v>207</v>
      </c>
    </row>
    <row r="3" spans="1:1" x14ac:dyDescent="0.25">
      <c r="A3" s="81" t="s">
        <v>208</v>
      </c>
    </row>
    <row r="4" spans="1:1" x14ac:dyDescent="0.25">
      <c r="A4" s="81" t="s">
        <v>184</v>
      </c>
    </row>
    <row r="5" spans="1:1" x14ac:dyDescent="0.25">
      <c r="A5" s="85" t="s">
        <v>209</v>
      </c>
    </row>
    <row r="6" spans="1:1" x14ac:dyDescent="0.25">
      <c r="A6" s="81" t="s">
        <v>210</v>
      </c>
    </row>
    <row r="7" spans="1:1" x14ac:dyDescent="0.25">
      <c r="A7" s="81" t="s">
        <v>189</v>
      </c>
    </row>
    <row r="8" spans="1:1" x14ac:dyDescent="0.25">
      <c r="A8" s="81" t="s">
        <v>190</v>
      </c>
    </row>
    <row r="9" spans="1:1" x14ac:dyDescent="0.25">
      <c r="A9" s="81" t="s">
        <v>192</v>
      </c>
    </row>
    <row r="10" spans="1:1" x14ac:dyDescent="0.25">
      <c r="A10" s="81" t="s">
        <v>211</v>
      </c>
    </row>
    <row r="11" spans="1:1" x14ac:dyDescent="0.25">
      <c r="A11" s="81" t="s">
        <v>198</v>
      </c>
    </row>
    <row r="12" spans="1:1" x14ac:dyDescent="0.25">
      <c r="A12" s="81" t="s">
        <v>212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Sheet1</vt:lpstr>
      <vt:lpstr>Trip 2025</vt:lpstr>
      <vt:lpstr>Sheet3</vt:lpstr>
      <vt:lpstr>Sheet4</vt:lpstr>
      <vt:lpstr>'Trip 2025'!Print_Area</vt:lpstr>
      <vt:lpstr>'Trip 2025'!Print_Titles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Chitaphon Pengcham</dc:creator>
  <cp:lastModifiedBy>Chitaphon Pengcham</cp:lastModifiedBy>
  <cp:lastPrinted>2025-09-30T12:05:03Z</cp:lastPrinted>
  <dcterms:created xsi:type="dcterms:W3CDTF">2025-09-29T16:10:22Z</dcterms:created>
  <dcterms:modified xsi:type="dcterms:W3CDTF">2025-10-01T10:04:35Z</dcterms:modified>
</cp:coreProperties>
</file>